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RF\Documents\1. Horizon Europe\HE Call 정리\"/>
    </mc:Choice>
  </mc:AlternateContent>
  <xr:revisionPtr revIDLastSave="0" documentId="13_ncr:1_{F15BAAE7-48FB-400C-A69F-CF42D9D2419E}" xr6:coauthVersionLast="47" xr6:coauthVersionMax="47" xr10:uidLastSave="{00000000-0000-0000-0000-000000000000}"/>
  <bookViews>
    <workbookView xWindow="-120" yWindow="-120" windowWidth="29040" windowHeight="15720" xr2:uid="{9448A498-AFD5-4527-9435-FEAF3334AA5D}"/>
  </bookViews>
  <sheets>
    <sheet name="CL1" sheetId="2" r:id="rId1"/>
    <sheet name="CL2" sheetId="3" r:id="rId2"/>
    <sheet name="CL3" sheetId="4" r:id="rId3"/>
    <sheet name="CL4" sheetId="1" r:id="rId4"/>
    <sheet name="CL5" sheetId="5" r:id="rId5"/>
    <sheet name="CL6" sheetId="6" r:id="rId6"/>
    <sheet name="MISSION" sheetId="8" r:id="rId7"/>
  </sheets>
  <definedNames>
    <definedName name="_xlnm._FilterDatabase" localSheetId="0" hidden="1">'CL1'!$A$2:$L$41</definedName>
    <definedName name="_xlnm._FilterDatabase" localSheetId="1" hidden="1">'CL2'!$A$2:$L$57</definedName>
    <definedName name="_xlnm._FilterDatabase" localSheetId="2" hidden="1">'CL3'!$A$2:$L$48</definedName>
    <definedName name="_xlnm._FilterDatabase" localSheetId="3" hidden="1">'CL4'!$A$2:$M$81</definedName>
    <definedName name="_xlnm._FilterDatabase" localSheetId="4" hidden="1">'CL5'!$A$2:$L$97</definedName>
    <definedName name="_xlnm._FilterDatabase" localSheetId="5" hidden="1">'CL6'!$A$2:$L$111</definedName>
    <definedName name="_xlnm._FilterDatabase" localSheetId="6" hidden="1">MISSION!$A$2:$K$59</definedName>
    <definedName name="_ftn1" localSheetId="4">'CL5'!#REF!</definedName>
    <definedName name="_ftnref1" localSheetId="4">'CL5'!#REF!</definedName>
    <definedName name="_Toc194418851" localSheetId="0">'CL1'!$F$6</definedName>
    <definedName name="_Toc198048672" localSheetId="0">'CL1'!$E$2</definedName>
    <definedName name="_Toc199259766" localSheetId="4">'CL5'!$E$24</definedName>
    <definedName name="_Toc199259785" localSheetId="4">'CL5'!$F$2</definedName>
    <definedName name="_Toc199259791" localSheetId="4">'CL5'!$E$2</definedName>
    <definedName name="_Toc199259797" localSheetId="4">'CL5'!$F$2</definedName>
    <definedName name="_Toc199259799" localSheetId="4">'CL5'!$E$2</definedName>
    <definedName name="_Toc200617235" localSheetId="3">'CL4'!$F$2</definedName>
    <definedName name="_Toc200617244" localSheetId="3">'CL4'!$F$15</definedName>
    <definedName name="_Toc200617247" localSheetId="3">'CL4'!#REF!</definedName>
    <definedName name="_Toc200617255" localSheetId="3">'CL4'!#REF!</definedName>
    <definedName name="_Toc200617272" localSheetId="3">'CL4'!$E$2</definedName>
    <definedName name="_Toc200617304" localSheetId="3">'CL4'!#REF!</definedName>
    <definedName name="_Toc200617308" localSheetId="3">'CL4'!$F$2</definedName>
    <definedName name="_Toc200617327" localSheetId="3">'CL4'!$F$2</definedName>
    <definedName name="_Toc201149703" localSheetId="2">'CL3'!$F$3</definedName>
    <definedName name="_Toc201149734" localSheetId="2">'CL3'!$F$37</definedName>
    <definedName name="_Toc201149735" localSheetId="2">'CL3'!$F$2</definedName>
    <definedName name="_Toc201149741" localSheetId="2">'CL3'!$E$2</definedName>
    <definedName name="_xlnm.Print_Area" localSheetId="0">'CL1'!$A$1:$L$42</definedName>
    <definedName name="_xlnm.Print_Area" localSheetId="1">'CL2'!$A$1:$L$58</definedName>
    <definedName name="_xlnm.Print_Area" localSheetId="2">'CL3'!$A$1:$L$48</definedName>
    <definedName name="_xlnm.Print_Area" localSheetId="3">'CL4'!$A$1:$M$82</definedName>
    <definedName name="_xlnm.Print_Area" localSheetId="4">'CL5'!$A$1:$L$98</definedName>
    <definedName name="_xlnm.Print_Area" localSheetId="5">'CL6'!$A$1:$L$112</definedName>
    <definedName name="_xlnm.Print_Area" localSheetId="6">MISSION!$A$1:$K$59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8" l="1"/>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3" i="8"/>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3" i="6"/>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3" i="5"/>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3" i="1"/>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3" i="4"/>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3" i="3"/>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3" i="2"/>
  <c r="H48" i="4"/>
  <c r="I48" i="4"/>
  <c r="I41" i="2"/>
  <c r="H41" i="2"/>
  <c r="I81" i="1" l="1"/>
  <c r="H59" i="8" l="1"/>
  <c r="G59" i="8"/>
  <c r="H81" i="1"/>
  <c r="I97" i="5"/>
  <c r="H97" i="5"/>
  <c r="H111" i="6"/>
  <c r="I111" i="6"/>
  <c r="I57" i="3"/>
  <c r="H5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NRF</author>
  </authors>
  <commentList>
    <comment ref="J2" authorId="0" shapeId="0" xr:uid="{7EFDCB4F-A73C-49D0-8EC6-7559B24EBCDE}">
      <text>
        <r>
          <rPr>
            <b/>
            <sz val="12"/>
            <color indexed="81"/>
            <rFont val="Tahoma"/>
            <family val="2"/>
          </rPr>
          <t xml:space="preserve">NRF:
</t>
        </r>
        <r>
          <rPr>
            <b/>
            <sz val="12"/>
            <color indexed="81"/>
            <rFont val="돋움"/>
            <family val="3"/>
            <charset val="129"/>
          </rPr>
          <t>총예산</t>
        </r>
        <r>
          <rPr>
            <b/>
            <sz val="12"/>
            <color indexed="81"/>
            <rFont val="Tahoma"/>
            <family val="2"/>
          </rPr>
          <t xml:space="preserve">/ </t>
        </r>
        <r>
          <rPr>
            <b/>
            <sz val="12"/>
            <color indexed="81"/>
            <rFont val="돋움"/>
            <family val="3"/>
            <charset val="129"/>
          </rPr>
          <t>계산</t>
        </r>
        <r>
          <rPr>
            <b/>
            <sz val="12"/>
            <color indexed="81"/>
            <rFont val="Tahoma"/>
            <family val="2"/>
          </rPr>
          <t xml:space="preserve"> </t>
        </r>
        <r>
          <rPr>
            <b/>
            <sz val="12"/>
            <color indexed="81"/>
            <rFont val="돋움"/>
            <family val="3"/>
            <charset val="129"/>
          </rPr>
          <t>선정</t>
        </r>
        <r>
          <rPr>
            <b/>
            <sz val="12"/>
            <color indexed="81"/>
            <rFont val="Tahoma"/>
            <family val="2"/>
          </rPr>
          <t xml:space="preserve"> </t>
        </r>
        <r>
          <rPr>
            <b/>
            <sz val="12"/>
            <color indexed="81"/>
            <rFont val="돋움"/>
            <family val="3"/>
            <charset val="129"/>
          </rPr>
          <t>과제수를</t>
        </r>
        <r>
          <rPr>
            <b/>
            <sz val="12"/>
            <color indexed="81"/>
            <rFont val="Tahoma"/>
            <family val="2"/>
          </rPr>
          <t xml:space="preserve"> </t>
        </r>
        <r>
          <rPr>
            <b/>
            <sz val="12"/>
            <color indexed="81"/>
            <rFont val="돋움"/>
            <family val="3"/>
            <charset val="129"/>
          </rPr>
          <t>단순</t>
        </r>
        <r>
          <rPr>
            <b/>
            <sz val="12"/>
            <color indexed="81"/>
            <rFont val="Tahoma"/>
            <family val="2"/>
          </rPr>
          <t xml:space="preserve"> </t>
        </r>
        <r>
          <rPr>
            <b/>
            <sz val="12"/>
            <color indexed="81"/>
            <rFont val="돋움"/>
            <family val="3"/>
            <charset val="129"/>
          </rPr>
          <t>계산한</t>
        </r>
        <r>
          <rPr>
            <b/>
            <sz val="12"/>
            <color indexed="81"/>
            <rFont val="Tahoma"/>
            <family val="2"/>
          </rPr>
          <t xml:space="preserve"> </t>
        </r>
        <r>
          <rPr>
            <b/>
            <sz val="12"/>
            <color indexed="81"/>
            <rFont val="돋움"/>
            <family val="3"/>
            <charset val="129"/>
          </rPr>
          <t>값이며</t>
        </r>
        <r>
          <rPr>
            <b/>
            <sz val="12"/>
            <color indexed="81"/>
            <rFont val="Tahoma"/>
            <family val="2"/>
          </rPr>
          <t xml:space="preserve">,
</t>
        </r>
        <r>
          <rPr>
            <b/>
            <sz val="12"/>
            <color indexed="81"/>
            <rFont val="돋움"/>
            <family val="3"/>
            <charset val="129"/>
          </rPr>
          <t>정확한</t>
        </r>
        <r>
          <rPr>
            <b/>
            <sz val="12"/>
            <color indexed="81"/>
            <rFont val="Tahoma"/>
            <family val="2"/>
          </rPr>
          <t xml:space="preserve"> </t>
        </r>
        <r>
          <rPr>
            <b/>
            <sz val="12"/>
            <color indexed="81"/>
            <rFont val="돋움"/>
            <family val="3"/>
            <charset val="129"/>
          </rPr>
          <t>과제당</t>
        </r>
        <r>
          <rPr>
            <b/>
            <sz val="12"/>
            <color indexed="81"/>
            <rFont val="Tahoma"/>
            <family val="2"/>
          </rPr>
          <t xml:space="preserve"> </t>
        </r>
        <r>
          <rPr>
            <b/>
            <sz val="12"/>
            <color indexed="81"/>
            <rFont val="돋움"/>
            <family val="3"/>
            <charset val="129"/>
          </rPr>
          <t>예산은</t>
        </r>
        <r>
          <rPr>
            <b/>
            <sz val="12"/>
            <color indexed="81"/>
            <rFont val="Tahoma"/>
            <family val="2"/>
          </rPr>
          <t xml:space="preserve"> </t>
        </r>
        <r>
          <rPr>
            <b/>
            <sz val="12"/>
            <color indexed="81"/>
            <rFont val="돋움"/>
            <family val="3"/>
            <charset val="129"/>
          </rPr>
          <t>워크</t>
        </r>
        <r>
          <rPr>
            <b/>
            <sz val="12"/>
            <color indexed="81"/>
            <rFont val="Tahoma"/>
            <family val="2"/>
          </rPr>
          <t xml:space="preserve"> </t>
        </r>
        <r>
          <rPr>
            <b/>
            <sz val="12"/>
            <color indexed="81"/>
            <rFont val="돋움"/>
            <family val="3"/>
            <charset val="129"/>
          </rPr>
          <t>프로그램</t>
        </r>
        <r>
          <rPr>
            <b/>
            <sz val="12"/>
            <color indexed="81"/>
            <rFont val="Tahoma"/>
            <family val="2"/>
          </rPr>
          <t xml:space="preserve"> </t>
        </r>
        <r>
          <rPr>
            <b/>
            <sz val="12"/>
            <color indexed="81"/>
            <rFont val="돋움"/>
            <family val="3"/>
            <charset val="129"/>
          </rPr>
          <t>공식</t>
        </r>
        <r>
          <rPr>
            <b/>
            <sz val="12"/>
            <color indexed="81"/>
            <rFont val="Tahoma"/>
            <family val="2"/>
          </rPr>
          <t xml:space="preserve"> </t>
        </r>
        <r>
          <rPr>
            <b/>
            <sz val="12"/>
            <color indexed="81"/>
            <rFont val="돋움"/>
            <family val="3"/>
            <charset val="129"/>
          </rPr>
          <t>문서</t>
        </r>
        <r>
          <rPr>
            <b/>
            <sz val="12"/>
            <color indexed="81"/>
            <rFont val="Tahoma"/>
            <family val="2"/>
          </rPr>
          <t xml:space="preserve"> </t>
        </r>
        <r>
          <rPr>
            <b/>
            <sz val="12"/>
            <color indexed="81"/>
            <rFont val="돋움"/>
            <family val="3"/>
            <charset val="129"/>
          </rPr>
          <t>내</t>
        </r>
        <r>
          <rPr>
            <b/>
            <sz val="12"/>
            <color indexed="81"/>
            <rFont val="Tahoma"/>
            <family val="2"/>
          </rPr>
          <t xml:space="preserve"> </t>
        </r>
        <r>
          <rPr>
            <b/>
            <sz val="12"/>
            <color indexed="81"/>
            <rFont val="돋움"/>
            <family val="3"/>
            <charset val="129"/>
          </rPr>
          <t>세부</t>
        </r>
        <r>
          <rPr>
            <b/>
            <sz val="12"/>
            <color indexed="81"/>
            <rFont val="Tahoma"/>
            <family val="2"/>
          </rPr>
          <t xml:space="preserve"> Call </t>
        </r>
        <r>
          <rPr>
            <b/>
            <sz val="12"/>
            <color indexed="81"/>
            <rFont val="돋움"/>
            <family val="3"/>
            <charset val="129"/>
          </rPr>
          <t>정보</t>
        </r>
        <r>
          <rPr>
            <b/>
            <sz val="12"/>
            <color indexed="81"/>
            <rFont val="Tahoma"/>
            <family val="2"/>
          </rPr>
          <t xml:space="preserve"> </t>
        </r>
        <r>
          <rPr>
            <b/>
            <sz val="12"/>
            <color indexed="81"/>
            <rFont val="돋움"/>
            <family val="3"/>
            <charset val="129"/>
          </rPr>
          <t>참고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NRF</author>
  </authors>
  <commentList>
    <comment ref="J2" authorId="0" shapeId="0" xr:uid="{EEFB9D2C-3488-49BF-A8C9-88C75D1A5507}">
      <text>
        <r>
          <rPr>
            <b/>
            <sz val="12"/>
            <color indexed="81"/>
            <rFont val="Tahoma"/>
            <family val="2"/>
          </rPr>
          <t xml:space="preserve">NRF:
</t>
        </r>
        <r>
          <rPr>
            <b/>
            <sz val="12"/>
            <color indexed="81"/>
            <rFont val="돋움"/>
            <family val="3"/>
            <charset val="129"/>
          </rPr>
          <t>총예산</t>
        </r>
        <r>
          <rPr>
            <b/>
            <sz val="12"/>
            <color indexed="81"/>
            <rFont val="Tahoma"/>
            <family val="2"/>
          </rPr>
          <t xml:space="preserve">/ </t>
        </r>
        <r>
          <rPr>
            <b/>
            <sz val="12"/>
            <color indexed="81"/>
            <rFont val="돋움"/>
            <family val="3"/>
            <charset val="129"/>
          </rPr>
          <t>계산</t>
        </r>
        <r>
          <rPr>
            <b/>
            <sz val="12"/>
            <color indexed="81"/>
            <rFont val="Tahoma"/>
            <family val="2"/>
          </rPr>
          <t xml:space="preserve"> </t>
        </r>
        <r>
          <rPr>
            <b/>
            <sz val="12"/>
            <color indexed="81"/>
            <rFont val="돋움"/>
            <family val="3"/>
            <charset val="129"/>
          </rPr>
          <t>선정</t>
        </r>
        <r>
          <rPr>
            <b/>
            <sz val="12"/>
            <color indexed="81"/>
            <rFont val="Tahoma"/>
            <family val="2"/>
          </rPr>
          <t xml:space="preserve"> </t>
        </r>
        <r>
          <rPr>
            <b/>
            <sz val="12"/>
            <color indexed="81"/>
            <rFont val="돋움"/>
            <family val="3"/>
            <charset val="129"/>
          </rPr>
          <t>과제수를</t>
        </r>
        <r>
          <rPr>
            <b/>
            <sz val="12"/>
            <color indexed="81"/>
            <rFont val="Tahoma"/>
            <family val="2"/>
          </rPr>
          <t xml:space="preserve"> </t>
        </r>
        <r>
          <rPr>
            <b/>
            <sz val="12"/>
            <color indexed="81"/>
            <rFont val="돋움"/>
            <family val="3"/>
            <charset val="129"/>
          </rPr>
          <t>단순</t>
        </r>
        <r>
          <rPr>
            <b/>
            <sz val="12"/>
            <color indexed="81"/>
            <rFont val="Tahoma"/>
            <family val="2"/>
          </rPr>
          <t xml:space="preserve"> </t>
        </r>
        <r>
          <rPr>
            <b/>
            <sz val="12"/>
            <color indexed="81"/>
            <rFont val="돋움"/>
            <family val="3"/>
            <charset val="129"/>
          </rPr>
          <t>계산한</t>
        </r>
        <r>
          <rPr>
            <b/>
            <sz val="12"/>
            <color indexed="81"/>
            <rFont val="Tahoma"/>
            <family val="2"/>
          </rPr>
          <t xml:space="preserve"> </t>
        </r>
        <r>
          <rPr>
            <b/>
            <sz val="12"/>
            <color indexed="81"/>
            <rFont val="돋움"/>
            <family val="3"/>
            <charset val="129"/>
          </rPr>
          <t>값이며</t>
        </r>
        <r>
          <rPr>
            <b/>
            <sz val="12"/>
            <color indexed="81"/>
            <rFont val="Tahoma"/>
            <family val="2"/>
          </rPr>
          <t xml:space="preserve">, </t>
        </r>
        <r>
          <rPr>
            <b/>
            <sz val="12"/>
            <color indexed="81"/>
            <rFont val="돋움"/>
            <family val="3"/>
            <charset val="129"/>
          </rPr>
          <t>정확한</t>
        </r>
        <r>
          <rPr>
            <b/>
            <sz val="12"/>
            <color indexed="81"/>
            <rFont val="Tahoma"/>
            <family val="2"/>
          </rPr>
          <t xml:space="preserve"> </t>
        </r>
        <r>
          <rPr>
            <b/>
            <sz val="12"/>
            <color indexed="81"/>
            <rFont val="돋움"/>
            <family val="3"/>
            <charset val="129"/>
          </rPr>
          <t>과제당</t>
        </r>
        <r>
          <rPr>
            <b/>
            <sz val="12"/>
            <color indexed="81"/>
            <rFont val="Tahoma"/>
            <family val="2"/>
          </rPr>
          <t xml:space="preserve"> </t>
        </r>
        <r>
          <rPr>
            <b/>
            <sz val="12"/>
            <color indexed="81"/>
            <rFont val="돋움"/>
            <family val="3"/>
            <charset val="129"/>
          </rPr>
          <t>예산은</t>
        </r>
        <r>
          <rPr>
            <b/>
            <sz val="12"/>
            <color indexed="81"/>
            <rFont val="Tahoma"/>
            <family val="2"/>
          </rPr>
          <t xml:space="preserve"> </t>
        </r>
        <r>
          <rPr>
            <b/>
            <sz val="12"/>
            <color indexed="81"/>
            <rFont val="돋움"/>
            <family val="3"/>
            <charset val="129"/>
          </rPr>
          <t>워크</t>
        </r>
        <r>
          <rPr>
            <b/>
            <sz val="12"/>
            <color indexed="81"/>
            <rFont val="Tahoma"/>
            <family val="2"/>
          </rPr>
          <t xml:space="preserve"> </t>
        </r>
        <r>
          <rPr>
            <b/>
            <sz val="12"/>
            <color indexed="81"/>
            <rFont val="돋움"/>
            <family val="3"/>
            <charset val="129"/>
          </rPr>
          <t>프로그램</t>
        </r>
        <r>
          <rPr>
            <b/>
            <sz val="12"/>
            <color indexed="81"/>
            <rFont val="Tahoma"/>
            <family val="2"/>
          </rPr>
          <t xml:space="preserve"> </t>
        </r>
        <r>
          <rPr>
            <b/>
            <sz val="12"/>
            <color indexed="81"/>
            <rFont val="돋움"/>
            <family val="3"/>
            <charset val="129"/>
          </rPr>
          <t>공식</t>
        </r>
        <r>
          <rPr>
            <b/>
            <sz val="12"/>
            <color indexed="81"/>
            <rFont val="Tahoma"/>
            <family val="2"/>
          </rPr>
          <t xml:space="preserve"> </t>
        </r>
        <r>
          <rPr>
            <b/>
            <sz val="12"/>
            <color indexed="81"/>
            <rFont val="돋움"/>
            <family val="3"/>
            <charset val="129"/>
          </rPr>
          <t>문서</t>
        </r>
        <r>
          <rPr>
            <b/>
            <sz val="12"/>
            <color indexed="81"/>
            <rFont val="Tahoma"/>
            <family val="2"/>
          </rPr>
          <t xml:space="preserve"> </t>
        </r>
        <r>
          <rPr>
            <b/>
            <sz val="12"/>
            <color indexed="81"/>
            <rFont val="돋움"/>
            <family val="3"/>
            <charset val="129"/>
          </rPr>
          <t>내</t>
        </r>
        <r>
          <rPr>
            <b/>
            <sz val="12"/>
            <color indexed="81"/>
            <rFont val="Tahoma"/>
            <family val="2"/>
          </rPr>
          <t xml:space="preserve"> </t>
        </r>
        <r>
          <rPr>
            <b/>
            <sz val="12"/>
            <color indexed="81"/>
            <rFont val="돋움"/>
            <family val="3"/>
            <charset val="129"/>
          </rPr>
          <t>세부</t>
        </r>
        <r>
          <rPr>
            <b/>
            <sz val="12"/>
            <color indexed="81"/>
            <rFont val="Tahoma"/>
            <family val="2"/>
          </rPr>
          <t xml:space="preserve"> Call </t>
        </r>
        <r>
          <rPr>
            <b/>
            <sz val="12"/>
            <color indexed="81"/>
            <rFont val="돋움"/>
            <family val="3"/>
            <charset val="129"/>
          </rPr>
          <t>정보</t>
        </r>
        <r>
          <rPr>
            <b/>
            <sz val="12"/>
            <color indexed="81"/>
            <rFont val="Tahoma"/>
            <family val="2"/>
          </rPr>
          <t xml:space="preserve"> </t>
        </r>
        <r>
          <rPr>
            <b/>
            <sz val="12"/>
            <color indexed="81"/>
            <rFont val="돋움"/>
            <family val="3"/>
            <charset val="129"/>
          </rPr>
          <t>참고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NRF</author>
  </authors>
  <commentList>
    <comment ref="J2" authorId="0" shapeId="0" xr:uid="{C5ED9C31-2ED7-429B-B6A7-AEAFA9C7B7B9}">
      <text>
        <r>
          <rPr>
            <b/>
            <sz val="12"/>
            <color indexed="81"/>
            <rFont val="Tahoma"/>
            <family val="2"/>
          </rPr>
          <t xml:space="preserve">NRF:
</t>
        </r>
        <r>
          <rPr>
            <b/>
            <sz val="12"/>
            <color indexed="81"/>
            <rFont val="돋움"/>
            <family val="3"/>
            <charset val="129"/>
          </rPr>
          <t>총예산</t>
        </r>
        <r>
          <rPr>
            <b/>
            <sz val="12"/>
            <color indexed="81"/>
            <rFont val="Tahoma"/>
            <family val="2"/>
          </rPr>
          <t xml:space="preserve">/ </t>
        </r>
        <r>
          <rPr>
            <b/>
            <sz val="12"/>
            <color indexed="81"/>
            <rFont val="돋움"/>
            <family val="3"/>
            <charset val="129"/>
          </rPr>
          <t>계산</t>
        </r>
        <r>
          <rPr>
            <b/>
            <sz val="12"/>
            <color indexed="81"/>
            <rFont val="Tahoma"/>
            <family val="2"/>
          </rPr>
          <t xml:space="preserve"> </t>
        </r>
        <r>
          <rPr>
            <b/>
            <sz val="12"/>
            <color indexed="81"/>
            <rFont val="돋움"/>
            <family val="3"/>
            <charset val="129"/>
          </rPr>
          <t>선정</t>
        </r>
        <r>
          <rPr>
            <b/>
            <sz val="12"/>
            <color indexed="81"/>
            <rFont val="Tahoma"/>
            <family val="2"/>
          </rPr>
          <t xml:space="preserve"> </t>
        </r>
        <r>
          <rPr>
            <b/>
            <sz val="12"/>
            <color indexed="81"/>
            <rFont val="돋움"/>
            <family val="3"/>
            <charset val="129"/>
          </rPr>
          <t>과제수를</t>
        </r>
        <r>
          <rPr>
            <b/>
            <sz val="12"/>
            <color indexed="81"/>
            <rFont val="Tahoma"/>
            <family val="2"/>
          </rPr>
          <t xml:space="preserve"> </t>
        </r>
        <r>
          <rPr>
            <b/>
            <sz val="12"/>
            <color indexed="81"/>
            <rFont val="돋움"/>
            <family val="3"/>
            <charset val="129"/>
          </rPr>
          <t>단순</t>
        </r>
        <r>
          <rPr>
            <b/>
            <sz val="12"/>
            <color indexed="81"/>
            <rFont val="Tahoma"/>
            <family val="2"/>
          </rPr>
          <t xml:space="preserve"> </t>
        </r>
        <r>
          <rPr>
            <b/>
            <sz val="12"/>
            <color indexed="81"/>
            <rFont val="돋움"/>
            <family val="3"/>
            <charset val="129"/>
          </rPr>
          <t>계산한</t>
        </r>
        <r>
          <rPr>
            <b/>
            <sz val="12"/>
            <color indexed="81"/>
            <rFont val="Tahoma"/>
            <family val="2"/>
          </rPr>
          <t xml:space="preserve"> </t>
        </r>
        <r>
          <rPr>
            <b/>
            <sz val="12"/>
            <color indexed="81"/>
            <rFont val="돋움"/>
            <family val="3"/>
            <charset val="129"/>
          </rPr>
          <t>값이며</t>
        </r>
        <r>
          <rPr>
            <b/>
            <sz val="12"/>
            <color indexed="81"/>
            <rFont val="Tahoma"/>
            <family val="2"/>
          </rPr>
          <t xml:space="preserve">, </t>
        </r>
        <r>
          <rPr>
            <b/>
            <sz val="12"/>
            <color indexed="81"/>
            <rFont val="돋움"/>
            <family val="3"/>
            <charset val="129"/>
          </rPr>
          <t>정확한</t>
        </r>
        <r>
          <rPr>
            <b/>
            <sz val="12"/>
            <color indexed="81"/>
            <rFont val="Tahoma"/>
            <family val="2"/>
          </rPr>
          <t xml:space="preserve"> </t>
        </r>
        <r>
          <rPr>
            <b/>
            <sz val="12"/>
            <color indexed="81"/>
            <rFont val="돋움"/>
            <family val="3"/>
            <charset val="129"/>
          </rPr>
          <t>과제당</t>
        </r>
        <r>
          <rPr>
            <b/>
            <sz val="12"/>
            <color indexed="81"/>
            <rFont val="Tahoma"/>
            <family val="2"/>
          </rPr>
          <t xml:space="preserve"> </t>
        </r>
        <r>
          <rPr>
            <b/>
            <sz val="12"/>
            <color indexed="81"/>
            <rFont val="돋움"/>
            <family val="3"/>
            <charset val="129"/>
          </rPr>
          <t>예산은</t>
        </r>
        <r>
          <rPr>
            <b/>
            <sz val="12"/>
            <color indexed="81"/>
            <rFont val="Tahoma"/>
            <family val="2"/>
          </rPr>
          <t xml:space="preserve"> </t>
        </r>
        <r>
          <rPr>
            <b/>
            <sz val="12"/>
            <color indexed="81"/>
            <rFont val="돋움"/>
            <family val="3"/>
            <charset val="129"/>
          </rPr>
          <t>워크</t>
        </r>
        <r>
          <rPr>
            <b/>
            <sz val="12"/>
            <color indexed="81"/>
            <rFont val="Tahoma"/>
            <family val="2"/>
          </rPr>
          <t xml:space="preserve"> </t>
        </r>
        <r>
          <rPr>
            <b/>
            <sz val="12"/>
            <color indexed="81"/>
            <rFont val="돋움"/>
            <family val="3"/>
            <charset val="129"/>
          </rPr>
          <t>프로그램</t>
        </r>
        <r>
          <rPr>
            <b/>
            <sz val="12"/>
            <color indexed="81"/>
            <rFont val="Tahoma"/>
            <family val="2"/>
          </rPr>
          <t xml:space="preserve"> </t>
        </r>
        <r>
          <rPr>
            <b/>
            <sz val="12"/>
            <color indexed="81"/>
            <rFont val="돋움"/>
            <family val="3"/>
            <charset val="129"/>
          </rPr>
          <t>공식</t>
        </r>
        <r>
          <rPr>
            <b/>
            <sz val="12"/>
            <color indexed="81"/>
            <rFont val="Tahoma"/>
            <family val="2"/>
          </rPr>
          <t xml:space="preserve"> </t>
        </r>
        <r>
          <rPr>
            <b/>
            <sz val="12"/>
            <color indexed="81"/>
            <rFont val="돋움"/>
            <family val="3"/>
            <charset val="129"/>
          </rPr>
          <t>문서</t>
        </r>
        <r>
          <rPr>
            <b/>
            <sz val="12"/>
            <color indexed="81"/>
            <rFont val="Tahoma"/>
            <family val="2"/>
          </rPr>
          <t xml:space="preserve"> </t>
        </r>
        <r>
          <rPr>
            <b/>
            <sz val="12"/>
            <color indexed="81"/>
            <rFont val="돋움"/>
            <family val="3"/>
            <charset val="129"/>
          </rPr>
          <t>내</t>
        </r>
        <r>
          <rPr>
            <b/>
            <sz val="12"/>
            <color indexed="81"/>
            <rFont val="Tahoma"/>
            <family val="2"/>
          </rPr>
          <t xml:space="preserve"> </t>
        </r>
        <r>
          <rPr>
            <b/>
            <sz val="12"/>
            <color indexed="81"/>
            <rFont val="돋움"/>
            <family val="3"/>
            <charset val="129"/>
          </rPr>
          <t>세부</t>
        </r>
        <r>
          <rPr>
            <b/>
            <sz val="12"/>
            <color indexed="81"/>
            <rFont val="Tahoma"/>
            <family val="2"/>
          </rPr>
          <t xml:space="preserve"> Call </t>
        </r>
        <r>
          <rPr>
            <b/>
            <sz val="12"/>
            <color indexed="81"/>
            <rFont val="돋움"/>
            <family val="3"/>
            <charset val="129"/>
          </rPr>
          <t>정보</t>
        </r>
        <r>
          <rPr>
            <b/>
            <sz val="12"/>
            <color indexed="81"/>
            <rFont val="Tahoma"/>
            <family val="2"/>
          </rPr>
          <t xml:space="preserve"> </t>
        </r>
        <r>
          <rPr>
            <b/>
            <sz val="12"/>
            <color indexed="81"/>
            <rFont val="돋움"/>
            <family val="3"/>
            <charset val="129"/>
          </rPr>
          <t>참고</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NRF</author>
  </authors>
  <commentList>
    <comment ref="J2" authorId="0" shapeId="0" xr:uid="{4ECF4E51-B291-4A0D-8A30-F8AC0F175F98}">
      <text>
        <r>
          <rPr>
            <b/>
            <sz val="12"/>
            <color indexed="81"/>
            <rFont val="Tahoma"/>
            <family val="2"/>
          </rPr>
          <t xml:space="preserve">NRF:
</t>
        </r>
        <r>
          <rPr>
            <b/>
            <sz val="12"/>
            <color indexed="81"/>
            <rFont val="돋움"/>
            <family val="3"/>
            <charset val="129"/>
          </rPr>
          <t>총예산</t>
        </r>
        <r>
          <rPr>
            <b/>
            <sz val="12"/>
            <color indexed="81"/>
            <rFont val="Tahoma"/>
            <family val="2"/>
          </rPr>
          <t xml:space="preserve">/ </t>
        </r>
        <r>
          <rPr>
            <b/>
            <sz val="12"/>
            <color indexed="81"/>
            <rFont val="돋움"/>
            <family val="3"/>
            <charset val="129"/>
          </rPr>
          <t>계산</t>
        </r>
        <r>
          <rPr>
            <b/>
            <sz val="12"/>
            <color indexed="81"/>
            <rFont val="Tahoma"/>
            <family val="2"/>
          </rPr>
          <t xml:space="preserve"> </t>
        </r>
        <r>
          <rPr>
            <b/>
            <sz val="12"/>
            <color indexed="81"/>
            <rFont val="돋움"/>
            <family val="3"/>
            <charset val="129"/>
          </rPr>
          <t>선정</t>
        </r>
        <r>
          <rPr>
            <b/>
            <sz val="12"/>
            <color indexed="81"/>
            <rFont val="Tahoma"/>
            <family val="2"/>
          </rPr>
          <t xml:space="preserve"> </t>
        </r>
        <r>
          <rPr>
            <b/>
            <sz val="12"/>
            <color indexed="81"/>
            <rFont val="돋움"/>
            <family val="3"/>
            <charset val="129"/>
          </rPr>
          <t>과제수를</t>
        </r>
        <r>
          <rPr>
            <b/>
            <sz val="12"/>
            <color indexed="81"/>
            <rFont val="Tahoma"/>
            <family val="2"/>
          </rPr>
          <t xml:space="preserve"> </t>
        </r>
        <r>
          <rPr>
            <b/>
            <sz val="12"/>
            <color indexed="81"/>
            <rFont val="돋움"/>
            <family val="3"/>
            <charset val="129"/>
          </rPr>
          <t>단순</t>
        </r>
        <r>
          <rPr>
            <b/>
            <sz val="12"/>
            <color indexed="81"/>
            <rFont val="Tahoma"/>
            <family val="2"/>
          </rPr>
          <t xml:space="preserve"> </t>
        </r>
        <r>
          <rPr>
            <b/>
            <sz val="12"/>
            <color indexed="81"/>
            <rFont val="돋움"/>
            <family val="3"/>
            <charset val="129"/>
          </rPr>
          <t>계산한</t>
        </r>
        <r>
          <rPr>
            <b/>
            <sz val="12"/>
            <color indexed="81"/>
            <rFont val="Tahoma"/>
            <family val="2"/>
          </rPr>
          <t xml:space="preserve"> </t>
        </r>
        <r>
          <rPr>
            <b/>
            <sz val="12"/>
            <color indexed="81"/>
            <rFont val="돋움"/>
            <family val="3"/>
            <charset val="129"/>
          </rPr>
          <t>값이며</t>
        </r>
        <r>
          <rPr>
            <b/>
            <sz val="12"/>
            <color indexed="81"/>
            <rFont val="Tahoma"/>
            <family val="2"/>
          </rPr>
          <t xml:space="preserve">, </t>
        </r>
        <r>
          <rPr>
            <b/>
            <sz val="12"/>
            <color indexed="81"/>
            <rFont val="돋움"/>
            <family val="3"/>
            <charset val="129"/>
          </rPr>
          <t>정확한</t>
        </r>
        <r>
          <rPr>
            <b/>
            <sz val="12"/>
            <color indexed="81"/>
            <rFont val="Tahoma"/>
            <family val="2"/>
          </rPr>
          <t xml:space="preserve"> </t>
        </r>
        <r>
          <rPr>
            <b/>
            <sz val="12"/>
            <color indexed="81"/>
            <rFont val="돋움"/>
            <family val="3"/>
            <charset val="129"/>
          </rPr>
          <t>과제당</t>
        </r>
        <r>
          <rPr>
            <b/>
            <sz val="12"/>
            <color indexed="81"/>
            <rFont val="Tahoma"/>
            <family val="2"/>
          </rPr>
          <t xml:space="preserve"> </t>
        </r>
        <r>
          <rPr>
            <b/>
            <sz val="12"/>
            <color indexed="81"/>
            <rFont val="돋움"/>
            <family val="3"/>
            <charset val="129"/>
          </rPr>
          <t>예산은</t>
        </r>
        <r>
          <rPr>
            <b/>
            <sz val="12"/>
            <color indexed="81"/>
            <rFont val="Tahoma"/>
            <family val="2"/>
          </rPr>
          <t xml:space="preserve"> </t>
        </r>
        <r>
          <rPr>
            <b/>
            <sz val="12"/>
            <color indexed="81"/>
            <rFont val="돋움"/>
            <family val="3"/>
            <charset val="129"/>
          </rPr>
          <t>워크</t>
        </r>
        <r>
          <rPr>
            <b/>
            <sz val="12"/>
            <color indexed="81"/>
            <rFont val="Tahoma"/>
            <family val="2"/>
          </rPr>
          <t xml:space="preserve"> </t>
        </r>
        <r>
          <rPr>
            <b/>
            <sz val="12"/>
            <color indexed="81"/>
            <rFont val="돋움"/>
            <family val="3"/>
            <charset val="129"/>
          </rPr>
          <t>프로그램</t>
        </r>
        <r>
          <rPr>
            <b/>
            <sz val="12"/>
            <color indexed="81"/>
            <rFont val="Tahoma"/>
            <family val="2"/>
          </rPr>
          <t xml:space="preserve"> </t>
        </r>
        <r>
          <rPr>
            <b/>
            <sz val="12"/>
            <color indexed="81"/>
            <rFont val="돋움"/>
            <family val="3"/>
            <charset val="129"/>
          </rPr>
          <t>공식</t>
        </r>
        <r>
          <rPr>
            <b/>
            <sz val="12"/>
            <color indexed="81"/>
            <rFont val="Tahoma"/>
            <family val="2"/>
          </rPr>
          <t xml:space="preserve"> </t>
        </r>
        <r>
          <rPr>
            <b/>
            <sz val="12"/>
            <color indexed="81"/>
            <rFont val="돋움"/>
            <family val="3"/>
            <charset val="129"/>
          </rPr>
          <t>문서</t>
        </r>
        <r>
          <rPr>
            <b/>
            <sz val="12"/>
            <color indexed="81"/>
            <rFont val="Tahoma"/>
            <family val="2"/>
          </rPr>
          <t xml:space="preserve"> </t>
        </r>
        <r>
          <rPr>
            <b/>
            <sz val="12"/>
            <color indexed="81"/>
            <rFont val="돋움"/>
            <family val="3"/>
            <charset val="129"/>
          </rPr>
          <t>내</t>
        </r>
        <r>
          <rPr>
            <b/>
            <sz val="12"/>
            <color indexed="81"/>
            <rFont val="Tahoma"/>
            <family val="2"/>
          </rPr>
          <t xml:space="preserve"> </t>
        </r>
        <r>
          <rPr>
            <b/>
            <sz val="12"/>
            <color indexed="81"/>
            <rFont val="돋움"/>
            <family val="3"/>
            <charset val="129"/>
          </rPr>
          <t>세부</t>
        </r>
        <r>
          <rPr>
            <b/>
            <sz val="12"/>
            <color indexed="81"/>
            <rFont val="Tahoma"/>
            <family val="2"/>
          </rPr>
          <t xml:space="preserve"> Call </t>
        </r>
        <r>
          <rPr>
            <b/>
            <sz val="12"/>
            <color indexed="81"/>
            <rFont val="돋움"/>
            <family val="3"/>
            <charset val="129"/>
          </rPr>
          <t>정보</t>
        </r>
        <r>
          <rPr>
            <b/>
            <sz val="12"/>
            <color indexed="81"/>
            <rFont val="Tahoma"/>
            <family val="2"/>
          </rPr>
          <t xml:space="preserve"> </t>
        </r>
        <r>
          <rPr>
            <b/>
            <sz val="12"/>
            <color indexed="81"/>
            <rFont val="돋움"/>
            <family val="3"/>
            <charset val="129"/>
          </rPr>
          <t>참고</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NRF</author>
  </authors>
  <commentList>
    <comment ref="J2" authorId="0" shapeId="0" xr:uid="{5EFB93C0-AB76-4F60-AC9E-36050F1A6DC3}">
      <text>
        <r>
          <rPr>
            <b/>
            <sz val="12"/>
            <color indexed="81"/>
            <rFont val="Tahoma"/>
            <family val="2"/>
          </rPr>
          <t xml:space="preserve">NRF:
</t>
        </r>
        <r>
          <rPr>
            <b/>
            <sz val="12"/>
            <color indexed="81"/>
            <rFont val="돋움"/>
            <family val="3"/>
            <charset val="129"/>
          </rPr>
          <t>총예산</t>
        </r>
        <r>
          <rPr>
            <b/>
            <sz val="12"/>
            <color indexed="81"/>
            <rFont val="Tahoma"/>
            <family val="2"/>
          </rPr>
          <t xml:space="preserve">/ </t>
        </r>
        <r>
          <rPr>
            <b/>
            <sz val="12"/>
            <color indexed="81"/>
            <rFont val="돋움"/>
            <family val="3"/>
            <charset val="129"/>
          </rPr>
          <t>계산</t>
        </r>
        <r>
          <rPr>
            <b/>
            <sz val="12"/>
            <color indexed="81"/>
            <rFont val="Tahoma"/>
            <family val="2"/>
          </rPr>
          <t xml:space="preserve"> </t>
        </r>
        <r>
          <rPr>
            <b/>
            <sz val="12"/>
            <color indexed="81"/>
            <rFont val="돋움"/>
            <family val="3"/>
            <charset val="129"/>
          </rPr>
          <t>선정</t>
        </r>
        <r>
          <rPr>
            <b/>
            <sz val="12"/>
            <color indexed="81"/>
            <rFont val="Tahoma"/>
            <family val="2"/>
          </rPr>
          <t xml:space="preserve"> </t>
        </r>
        <r>
          <rPr>
            <b/>
            <sz val="12"/>
            <color indexed="81"/>
            <rFont val="돋움"/>
            <family val="3"/>
            <charset val="129"/>
          </rPr>
          <t>과제수를</t>
        </r>
        <r>
          <rPr>
            <b/>
            <sz val="12"/>
            <color indexed="81"/>
            <rFont val="Tahoma"/>
            <family val="2"/>
          </rPr>
          <t xml:space="preserve"> </t>
        </r>
        <r>
          <rPr>
            <b/>
            <sz val="12"/>
            <color indexed="81"/>
            <rFont val="돋움"/>
            <family val="3"/>
            <charset val="129"/>
          </rPr>
          <t>단순</t>
        </r>
        <r>
          <rPr>
            <b/>
            <sz val="12"/>
            <color indexed="81"/>
            <rFont val="Tahoma"/>
            <family val="2"/>
          </rPr>
          <t xml:space="preserve"> </t>
        </r>
        <r>
          <rPr>
            <b/>
            <sz val="12"/>
            <color indexed="81"/>
            <rFont val="돋움"/>
            <family val="3"/>
            <charset val="129"/>
          </rPr>
          <t>계산한</t>
        </r>
        <r>
          <rPr>
            <b/>
            <sz val="12"/>
            <color indexed="81"/>
            <rFont val="Tahoma"/>
            <family val="2"/>
          </rPr>
          <t xml:space="preserve"> </t>
        </r>
        <r>
          <rPr>
            <b/>
            <sz val="12"/>
            <color indexed="81"/>
            <rFont val="돋움"/>
            <family val="3"/>
            <charset val="129"/>
          </rPr>
          <t>값이며</t>
        </r>
        <r>
          <rPr>
            <b/>
            <sz val="12"/>
            <color indexed="81"/>
            <rFont val="Tahoma"/>
            <family val="2"/>
          </rPr>
          <t xml:space="preserve">, </t>
        </r>
        <r>
          <rPr>
            <b/>
            <sz val="12"/>
            <color indexed="81"/>
            <rFont val="돋움"/>
            <family val="3"/>
            <charset val="129"/>
          </rPr>
          <t>정확한</t>
        </r>
        <r>
          <rPr>
            <b/>
            <sz val="12"/>
            <color indexed="81"/>
            <rFont val="Tahoma"/>
            <family val="2"/>
          </rPr>
          <t xml:space="preserve"> </t>
        </r>
        <r>
          <rPr>
            <b/>
            <sz val="12"/>
            <color indexed="81"/>
            <rFont val="돋움"/>
            <family val="3"/>
            <charset val="129"/>
          </rPr>
          <t>과제당</t>
        </r>
        <r>
          <rPr>
            <b/>
            <sz val="12"/>
            <color indexed="81"/>
            <rFont val="Tahoma"/>
            <family val="2"/>
          </rPr>
          <t xml:space="preserve"> </t>
        </r>
        <r>
          <rPr>
            <b/>
            <sz val="12"/>
            <color indexed="81"/>
            <rFont val="돋움"/>
            <family val="3"/>
            <charset val="129"/>
          </rPr>
          <t>예산은</t>
        </r>
        <r>
          <rPr>
            <b/>
            <sz val="12"/>
            <color indexed="81"/>
            <rFont val="Tahoma"/>
            <family val="2"/>
          </rPr>
          <t xml:space="preserve"> </t>
        </r>
        <r>
          <rPr>
            <b/>
            <sz val="12"/>
            <color indexed="81"/>
            <rFont val="돋움"/>
            <family val="3"/>
            <charset val="129"/>
          </rPr>
          <t>워크</t>
        </r>
        <r>
          <rPr>
            <b/>
            <sz val="12"/>
            <color indexed="81"/>
            <rFont val="Tahoma"/>
            <family val="2"/>
          </rPr>
          <t xml:space="preserve"> </t>
        </r>
        <r>
          <rPr>
            <b/>
            <sz val="12"/>
            <color indexed="81"/>
            <rFont val="돋움"/>
            <family val="3"/>
            <charset val="129"/>
          </rPr>
          <t>프로그램</t>
        </r>
        <r>
          <rPr>
            <b/>
            <sz val="12"/>
            <color indexed="81"/>
            <rFont val="Tahoma"/>
            <family val="2"/>
          </rPr>
          <t xml:space="preserve"> </t>
        </r>
        <r>
          <rPr>
            <b/>
            <sz val="12"/>
            <color indexed="81"/>
            <rFont val="돋움"/>
            <family val="3"/>
            <charset val="129"/>
          </rPr>
          <t>공식</t>
        </r>
        <r>
          <rPr>
            <b/>
            <sz val="12"/>
            <color indexed="81"/>
            <rFont val="Tahoma"/>
            <family val="2"/>
          </rPr>
          <t xml:space="preserve"> </t>
        </r>
        <r>
          <rPr>
            <b/>
            <sz val="12"/>
            <color indexed="81"/>
            <rFont val="돋움"/>
            <family val="3"/>
            <charset val="129"/>
          </rPr>
          <t>문서</t>
        </r>
        <r>
          <rPr>
            <b/>
            <sz val="12"/>
            <color indexed="81"/>
            <rFont val="Tahoma"/>
            <family val="2"/>
          </rPr>
          <t xml:space="preserve"> </t>
        </r>
        <r>
          <rPr>
            <b/>
            <sz val="12"/>
            <color indexed="81"/>
            <rFont val="돋움"/>
            <family val="3"/>
            <charset val="129"/>
          </rPr>
          <t>내</t>
        </r>
        <r>
          <rPr>
            <b/>
            <sz val="12"/>
            <color indexed="81"/>
            <rFont val="Tahoma"/>
            <family val="2"/>
          </rPr>
          <t xml:space="preserve"> </t>
        </r>
        <r>
          <rPr>
            <b/>
            <sz val="12"/>
            <color indexed="81"/>
            <rFont val="돋움"/>
            <family val="3"/>
            <charset val="129"/>
          </rPr>
          <t>세부</t>
        </r>
        <r>
          <rPr>
            <b/>
            <sz val="12"/>
            <color indexed="81"/>
            <rFont val="Tahoma"/>
            <family val="2"/>
          </rPr>
          <t xml:space="preserve"> Call </t>
        </r>
        <r>
          <rPr>
            <b/>
            <sz val="12"/>
            <color indexed="81"/>
            <rFont val="돋움"/>
            <family val="3"/>
            <charset val="129"/>
          </rPr>
          <t>정보</t>
        </r>
        <r>
          <rPr>
            <b/>
            <sz val="12"/>
            <color indexed="81"/>
            <rFont val="Tahoma"/>
            <family val="2"/>
          </rPr>
          <t xml:space="preserve"> </t>
        </r>
        <r>
          <rPr>
            <b/>
            <sz val="12"/>
            <color indexed="81"/>
            <rFont val="돋움"/>
            <family val="3"/>
            <charset val="129"/>
          </rPr>
          <t>참고</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NRF</author>
  </authors>
  <commentList>
    <comment ref="J2" authorId="0" shapeId="0" xr:uid="{816611E0-B05F-40FD-B110-F22117C38FDC}">
      <text>
        <r>
          <rPr>
            <b/>
            <sz val="12"/>
            <color indexed="81"/>
            <rFont val="Tahoma"/>
            <family val="2"/>
          </rPr>
          <t xml:space="preserve">NRF:
</t>
        </r>
        <r>
          <rPr>
            <b/>
            <sz val="12"/>
            <color indexed="81"/>
            <rFont val="돋움"/>
            <family val="3"/>
            <charset val="129"/>
          </rPr>
          <t>총예산</t>
        </r>
        <r>
          <rPr>
            <b/>
            <sz val="12"/>
            <color indexed="81"/>
            <rFont val="Tahoma"/>
            <family val="2"/>
          </rPr>
          <t xml:space="preserve">/ </t>
        </r>
        <r>
          <rPr>
            <b/>
            <sz val="12"/>
            <color indexed="81"/>
            <rFont val="돋움"/>
            <family val="3"/>
            <charset val="129"/>
          </rPr>
          <t>계산</t>
        </r>
        <r>
          <rPr>
            <b/>
            <sz val="12"/>
            <color indexed="81"/>
            <rFont val="Tahoma"/>
            <family val="2"/>
          </rPr>
          <t xml:space="preserve"> </t>
        </r>
        <r>
          <rPr>
            <b/>
            <sz val="12"/>
            <color indexed="81"/>
            <rFont val="돋움"/>
            <family val="3"/>
            <charset val="129"/>
          </rPr>
          <t>선정</t>
        </r>
        <r>
          <rPr>
            <b/>
            <sz val="12"/>
            <color indexed="81"/>
            <rFont val="Tahoma"/>
            <family val="2"/>
          </rPr>
          <t xml:space="preserve"> </t>
        </r>
        <r>
          <rPr>
            <b/>
            <sz val="12"/>
            <color indexed="81"/>
            <rFont val="돋움"/>
            <family val="3"/>
            <charset val="129"/>
          </rPr>
          <t>과제수를</t>
        </r>
        <r>
          <rPr>
            <b/>
            <sz val="12"/>
            <color indexed="81"/>
            <rFont val="Tahoma"/>
            <family val="2"/>
          </rPr>
          <t xml:space="preserve"> </t>
        </r>
        <r>
          <rPr>
            <b/>
            <sz val="12"/>
            <color indexed="81"/>
            <rFont val="돋움"/>
            <family val="3"/>
            <charset val="129"/>
          </rPr>
          <t>단순</t>
        </r>
        <r>
          <rPr>
            <b/>
            <sz val="12"/>
            <color indexed="81"/>
            <rFont val="Tahoma"/>
            <family val="2"/>
          </rPr>
          <t xml:space="preserve"> </t>
        </r>
        <r>
          <rPr>
            <b/>
            <sz val="12"/>
            <color indexed="81"/>
            <rFont val="돋움"/>
            <family val="3"/>
            <charset val="129"/>
          </rPr>
          <t>계산한</t>
        </r>
        <r>
          <rPr>
            <b/>
            <sz val="12"/>
            <color indexed="81"/>
            <rFont val="Tahoma"/>
            <family val="2"/>
          </rPr>
          <t xml:space="preserve"> </t>
        </r>
        <r>
          <rPr>
            <b/>
            <sz val="12"/>
            <color indexed="81"/>
            <rFont val="돋움"/>
            <family val="3"/>
            <charset val="129"/>
          </rPr>
          <t>값이며</t>
        </r>
        <r>
          <rPr>
            <b/>
            <sz val="12"/>
            <color indexed="81"/>
            <rFont val="Tahoma"/>
            <family val="2"/>
          </rPr>
          <t xml:space="preserve">, </t>
        </r>
        <r>
          <rPr>
            <b/>
            <sz val="12"/>
            <color indexed="81"/>
            <rFont val="돋움"/>
            <family val="3"/>
            <charset val="129"/>
          </rPr>
          <t>정확한</t>
        </r>
        <r>
          <rPr>
            <b/>
            <sz val="12"/>
            <color indexed="81"/>
            <rFont val="Tahoma"/>
            <family val="2"/>
          </rPr>
          <t xml:space="preserve"> </t>
        </r>
        <r>
          <rPr>
            <b/>
            <sz val="12"/>
            <color indexed="81"/>
            <rFont val="돋움"/>
            <family val="3"/>
            <charset val="129"/>
          </rPr>
          <t>과제당</t>
        </r>
        <r>
          <rPr>
            <b/>
            <sz val="12"/>
            <color indexed="81"/>
            <rFont val="Tahoma"/>
            <family val="2"/>
          </rPr>
          <t xml:space="preserve"> </t>
        </r>
        <r>
          <rPr>
            <b/>
            <sz val="12"/>
            <color indexed="81"/>
            <rFont val="돋움"/>
            <family val="3"/>
            <charset val="129"/>
          </rPr>
          <t>예산은</t>
        </r>
        <r>
          <rPr>
            <b/>
            <sz val="12"/>
            <color indexed="81"/>
            <rFont val="Tahoma"/>
            <family val="2"/>
          </rPr>
          <t xml:space="preserve"> </t>
        </r>
        <r>
          <rPr>
            <b/>
            <sz val="12"/>
            <color indexed="81"/>
            <rFont val="돋움"/>
            <family val="3"/>
            <charset val="129"/>
          </rPr>
          <t>워크</t>
        </r>
        <r>
          <rPr>
            <b/>
            <sz val="12"/>
            <color indexed="81"/>
            <rFont val="Tahoma"/>
            <family val="2"/>
          </rPr>
          <t xml:space="preserve"> </t>
        </r>
        <r>
          <rPr>
            <b/>
            <sz val="12"/>
            <color indexed="81"/>
            <rFont val="돋움"/>
            <family val="3"/>
            <charset val="129"/>
          </rPr>
          <t>프로그램</t>
        </r>
        <r>
          <rPr>
            <b/>
            <sz val="12"/>
            <color indexed="81"/>
            <rFont val="Tahoma"/>
            <family val="2"/>
          </rPr>
          <t xml:space="preserve"> </t>
        </r>
        <r>
          <rPr>
            <b/>
            <sz val="12"/>
            <color indexed="81"/>
            <rFont val="돋움"/>
            <family val="3"/>
            <charset val="129"/>
          </rPr>
          <t>공식</t>
        </r>
        <r>
          <rPr>
            <b/>
            <sz val="12"/>
            <color indexed="81"/>
            <rFont val="Tahoma"/>
            <family val="2"/>
          </rPr>
          <t xml:space="preserve"> </t>
        </r>
        <r>
          <rPr>
            <b/>
            <sz val="12"/>
            <color indexed="81"/>
            <rFont val="돋움"/>
            <family val="3"/>
            <charset val="129"/>
          </rPr>
          <t>문서</t>
        </r>
        <r>
          <rPr>
            <b/>
            <sz val="12"/>
            <color indexed="81"/>
            <rFont val="Tahoma"/>
            <family val="2"/>
          </rPr>
          <t xml:space="preserve"> </t>
        </r>
        <r>
          <rPr>
            <b/>
            <sz val="12"/>
            <color indexed="81"/>
            <rFont val="돋움"/>
            <family val="3"/>
            <charset val="129"/>
          </rPr>
          <t>내</t>
        </r>
        <r>
          <rPr>
            <b/>
            <sz val="12"/>
            <color indexed="81"/>
            <rFont val="Tahoma"/>
            <family val="2"/>
          </rPr>
          <t xml:space="preserve"> </t>
        </r>
        <r>
          <rPr>
            <b/>
            <sz val="12"/>
            <color indexed="81"/>
            <rFont val="돋움"/>
            <family val="3"/>
            <charset val="129"/>
          </rPr>
          <t>세부</t>
        </r>
        <r>
          <rPr>
            <b/>
            <sz val="12"/>
            <color indexed="81"/>
            <rFont val="Tahoma"/>
            <family val="2"/>
          </rPr>
          <t xml:space="preserve"> Call </t>
        </r>
        <r>
          <rPr>
            <b/>
            <sz val="12"/>
            <color indexed="81"/>
            <rFont val="돋움"/>
            <family val="3"/>
            <charset val="129"/>
          </rPr>
          <t>정보</t>
        </r>
        <r>
          <rPr>
            <b/>
            <sz val="12"/>
            <color indexed="81"/>
            <rFont val="Tahoma"/>
            <family val="2"/>
          </rPr>
          <t xml:space="preserve"> </t>
        </r>
        <r>
          <rPr>
            <b/>
            <sz val="12"/>
            <color indexed="81"/>
            <rFont val="돋움"/>
            <family val="3"/>
            <charset val="129"/>
          </rPr>
          <t>참고</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NRF</author>
  </authors>
  <commentList>
    <comment ref="I2" authorId="0" shapeId="0" xr:uid="{E6FBEDCF-5233-42DF-9462-B8CA68725D81}">
      <text>
        <r>
          <rPr>
            <b/>
            <sz val="12"/>
            <color indexed="81"/>
            <rFont val="Tahoma"/>
            <family val="2"/>
          </rPr>
          <t xml:space="preserve">NRF:
</t>
        </r>
        <r>
          <rPr>
            <b/>
            <sz val="12"/>
            <color indexed="81"/>
            <rFont val="돋움"/>
            <family val="3"/>
            <charset val="129"/>
          </rPr>
          <t>총예산</t>
        </r>
        <r>
          <rPr>
            <b/>
            <sz val="12"/>
            <color indexed="81"/>
            <rFont val="Tahoma"/>
            <family val="2"/>
          </rPr>
          <t xml:space="preserve">/ </t>
        </r>
        <r>
          <rPr>
            <b/>
            <sz val="12"/>
            <color indexed="81"/>
            <rFont val="돋움"/>
            <family val="3"/>
            <charset val="129"/>
          </rPr>
          <t>계산</t>
        </r>
        <r>
          <rPr>
            <b/>
            <sz val="12"/>
            <color indexed="81"/>
            <rFont val="Tahoma"/>
            <family val="2"/>
          </rPr>
          <t xml:space="preserve"> </t>
        </r>
        <r>
          <rPr>
            <b/>
            <sz val="12"/>
            <color indexed="81"/>
            <rFont val="돋움"/>
            <family val="3"/>
            <charset val="129"/>
          </rPr>
          <t>선정</t>
        </r>
        <r>
          <rPr>
            <b/>
            <sz val="12"/>
            <color indexed="81"/>
            <rFont val="Tahoma"/>
            <family val="2"/>
          </rPr>
          <t xml:space="preserve"> </t>
        </r>
        <r>
          <rPr>
            <b/>
            <sz val="12"/>
            <color indexed="81"/>
            <rFont val="돋움"/>
            <family val="3"/>
            <charset val="129"/>
          </rPr>
          <t>과제수를</t>
        </r>
        <r>
          <rPr>
            <b/>
            <sz val="12"/>
            <color indexed="81"/>
            <rFont val="Tahoma"/>
            <family val="2"/>
          </rPr>
          <t xml:space="preserve"> </t>
        </r>
        <r>
          <rPr>
            <b/>
            <sz val="12"/>
            <color indexed="81"/>
            <rFont val="돋움"/>
            <family val="3"/>
            <charset val="129"/>
          </rPr>
          <t>단순</t>
        </r>
        <r>
          <rPr>
            <b/>
            <sz val="12"/>
            <color indexed="81"/>
            <rFont val="Tahoma"/>
            <family val="2"/>
          </rPr>
          <t xml:space="preserve"> </t>
        </r>
        <r>
          <rPr>
            <b/>
            <sz val="12"/>
            <color indexed="81"/>
            <rFont val="돋움"/>
            <family val="3"/>
            <charset val="129"/>
          </rPr>
          <t>계산한</t>
        </r>
        <r>
          <rPr>
            <b/>
            <sz val="12"/>
            <color indexed="81"/>
            <rFont val="Tahoma"/>
            <family val="2"/>
          </rPr>
          <t xml:space="preserve"> </t>
        </r>
        <r>
          <rPr>
            <b/>
            <sz val="12"/>
            <color indexed="81"/>
            <rFont val="돋움"/>
            <family val="3"/>
            <charset val="129"/>
          </rPr>
          <t>값이며</t>
        </r>
        <r>
          <rPr>
            <b/>
            <sz val="12"/>
            <color indexed="81"/>
            <rFont val="Tahoma"/>
            <family val="2"/>
          </rPr>
          <t xml:space="preserve">, </t>
        </r>
        <r>
          <rPr>
            <b/>
            <sz val="12"/>
            <color indexed="81"/>
            <rFont val="돋움"/>
            <family val="3"/>
            <charset val="129"/>
          </rPr>
          <t>정확한</t>
        </r>
        <r>
          <rPr>
            <b/>
            <sz val="12"/>
            <color indexed="81"/>
            <rFont val="Tahoma"/>
            <family val="2"/>
          </rPr>
          <t xml:space="preserve"> </t>
        </r>
        <r>
          <rPr>
            <b/>
            <sz val="12"/>
            <color indexed="81"/>
            <rFont val="돋움"/>
            <family val="3"/>
            <charset val="129"/>
          </rPr>
          <t>과제당</t>
        </r>
        <r>
          <rPr>
            <b/>
            <sz val="12"/>
            <color indexed="81"/>
            <rFont val="Tahoma"/>
            <family val="2"/>
          </rPr>
          <t xml:space="preserve"> </t>
        </r>
        <r>
          <rPr>
            <b/>
            <sz val="12"/>
            <color indexed="81"/>
            <rFont val="돋움"/>
            <family val="3"/>
            <charset val="129"/>
          </rPr>
          <t>예산은</t>
        </r>
        <r>
          <rPr>
            <b/>
            <sz val="12"/>
            <color indexed="81"/>
            <rFont val="Tahoma"/>
            <family val="2"/>
          </rPr>
          <t xml:space="preserve"> </t>
        </r>
        <r>
          <rPr>
            <b/>
            <sz val="12"/>
            <color indexed="81"/>
            <rFont val="돋움"/>
            <family val="3"/>
            <charset val="129"/>
          </rPr>
          <t>워크</t>
        </r>
        <r>
          <rPr>
            <b/>
            <sz val="12"/>
            <color indexed="81"/>
            <rFont val="Tahoma"/>
            <family val="2"/>
          </rPr>
          <t xml:space="preserve"> </t>
        </r>
        <r>
          <rPr>
            <b/>
            <sz val="12"/>
            <color indexed="81"/>
            <rFont val="돋움"/>
            <family val="3"/>
            <charset val="129"/>
          </rPr>
          <t>프로그램</t>
        </r>
        <r>
          <rPr>
            <b/>
            <sz val="12"/>
            <color indexed="81"/>
            <rFont val="Tahoma"/>
            <family val="2"/>
          </rPr>
          <t xml:space="preserve"> </t>
        </r>
        <r>
          <rPr>
            <b/>
            <sz val="12"/>
            <color indexed="81"/>
            <rFont val="돋움"/>
            <family val="3"/>
            <charset val="129"/>
          </rPr>
          <t>공식</t>
        </r>
        <r>
          <rPr>
            <b/>
            <sz val="12"/>
            <color indexed="81"/>
            <rFont val="Tahoma"/>
            <family val="2"/>
          </rPr>
          <t xml:space="preserve"> </t>
        </r>
        <r>
          <rPr>
            <b/>
            <sz val="12"/>
            <color indexed="81"/>
            <rFont val="돋움"/>
            <family val="3"/>
            <charset val="129"/>
          </rPr>
          <t>문서</t>
        </r>
        <r>
          <rPr>
            <b/>
            <sz val="12"/>
            <color indexed="81"/>
            <rFont val="Tahoma"/>
            <family val="2"/>
          </rPr>
          <t xml:space="preserve"> </t>
        </r>
        <r>
          <rPr>
            <b/>
            <sz val="12"/>
            <color indexed="81"/>
            <rFont val="돋움"/>
            <family val="3"/>
            <charset val="129"/>
          </rPr>
          <t>내</t>
        </r>
        <r>
          <rPr>
            <b/>
            <sz val="12"/>
            <color indexed="81"/>
            <rFont val="Tahoma"/>
            <family val="2"/>
          </rPr>
          <t xml:space="preserve"> </t>
        </r>
        <r>
          <rPr>
            <b/>
            <sz val="12"/>
            <color indexed="81"/>
            <rFont val="돋움"/>
            <family val="3"/>
            <charset val="129"/>
          </rPr>
          <t>세부</t>
        </r>
        <r>
          <rPr>
            <b/>
            <sz val="12"/>
            <color indexed="81"/>
            <rFont val="Tahoma"/>
            <family val="2"/>
          </rPr>
          <t xml:space="preserve"> Call </t>
        </r>
        <r>
          <rPr>
            <b/>
            <sz val="12"/>
            <color indexed="81"/>
            <rFont val="돋움"/>
            <family val="3"/>
            <charset val="129"/>
          </rPr>
          <t>정보</t>
        </r>
        <r>
          <rPr>
            <b/>
            <sz val="12"/>
            <color indexed="81"/>
            <rFont val="Tahoma"/>
            <family val="2"/>
          </rPr>
          <t xml:space="preserve"> </t>
        </r>
        <r>
          <rPr>
            <b/>
            <sz val="12"/>
            <color indexed="81"/>
            <rFont val="돋움"/>
            <family val="3"/>
            <charset val="129"/>
          </rPr>
          <t>참고</t>
        </r>
      </text>
    </comment>
  </commentList>
</comments>
</file>

<file path=xl/sharedStrings.xml><?xml version="1.0" encoding="utf-8"?>
<sst xmlns="http://schemas.openxmlformats.org/spreadsheetml/2006/main" count="2045" uniqueCount="1310">
  <si>
    <t>분류</t>
    <phoneticPr fontId="1" type="noConversion"/>
  </si>
  <si>
    <t>Call</t>
    <phoneticPr fontId="1" type="noConversion"/>
  </si>
  <si>
    <t>RIA</t>
    <phoneticPr fontId="1" type="noConversion"/>
  </si>
  <si>
    <t>Type of Action</t>
  </si>
  <si>
    <t>연번</t>
    <phoneticPr fontId="1" type="noConversion"/>
  </si>
  <si>
    <t>CSA</t>
    <phoneticPr fontId="1" type="noConversion"/>
  </si>
  <si>
    <t>IA</t>
    <phoneticPr fontId="1" type="noConversion"/>
  </si>
  <si>
    <t>Call(국문)</t>
    <phoneticPr fontId="1" type="noConversion"/>
  </si>
  <si>
    <t>RIA</t>
    <phoneticPr fontId="1" type="noConversion"/>
  </si>
  <si>
    <t>Destination(도달목표)</t>
    <phoneticPr fontId="1" type="noConversion"/>
  </si>
  <si>
    <t>약어 및 설명</t>
    <phoneticPr fontId="1" type="noConversion"/>
  </si>
  <si>
    <t xml:space="preserve">예상 선정과제 수 </t>
    <phoneticPr fontId="1" type="noConversion"/>
  </si>
  <si>
    <t>STAYHLTH
건강 유지</t>
    <phoneticPr fontId="1" type="noConversion"/>
  </si>
  <si>
    <t>ENVHLTH
건강에 대한 환경 영향</t>
    <phoneticPr fontId="1" type="noConversion"/>
  </si>
  <si>
    <t>DISEASE
질병 퇴치</t>
    <phoneticPr fontId="1" type="noConversion"/>
  </si>
  <si>
    <t>CARE
헬스케어</t>
    <phoneticPr fontId="1" type="noConversion"/>
  </si>
  <si>
    <t>IND
EU보건산업</t>
    <phoneticPr fontId="1" type="noConversion"/>
  </si>
  <si>
    <t>DEMOCRACY
민주주의 및 
거버넌스</t>
    <phoneticPr fontId="1" type="noConversion"/>
  </si>
  <si>
    <t>HERITAGE
유럽문화유산 및 
문화창작산업</t>
    <phoneticPr fontId="1" type="noConversion"/>
  </si>
  <si>
    <t>TRANSFO
사회·경제 변혁</t>
    <phoneticPr fontId="1" type="noConversion"/>
  </si>
  <si>
    <t>FCT
범죄 및 테러 예방</t>
    <phoneticPr fontId="1" type="noConversion"/>
  </si>
  <si>
    <t>BM
EU 국경 관리</t>
    <phoneticPr fontId="1" type="noConversion"/>
  </si>
  <si>
    <t>INFRA
인프라 회복탄력성</t>
    <phoneticPr fontId="1" type="noConversion"/>
  </si>
  <si>
    <t>CS
사이버보안</t>
    <phoneticPr fontId="1" type="noConversion"/>
  </si>
  <si>
    <t>DRS
재난 회복탄력적인 사회</t>
    <phoneticPr fontId="1" type="noConversion"/>
  </si>
  <si>
    <t>SSRI
강화된 안보 
연구혁신</t>
    <phoneticPr fontId="1" type="noConversion"/>
  </si>
  <si>
    <t>Developing an agile and secure 
single market and infrastructure for data-services and trustworthy 
artificial intelligence services
데이터 서비스와 신뢰할 수 있는 인공지능 서비스를 위한 민첩하고 안전한 단일 시장 및 인프라 구축</t>
    <phoneticPr fontId="1" type="noConversion"/>
  </si>
  <si>
    <t>Achieving open strategic autonomy in digital and emerging enabling 
technologies 
디지털 및 신흥 기반 기술 분야에서 개방형 전략적 자율성 확보</t>
    <phoneticPr fontId="1" type="noConversion"/>
  </si>
  <si>
    <t>DIGITAL- 
EMERGING
양자 기술, HPC, 
AI 등</t>
    <phoneticPr fontId="1" type="noConversion"/>
  </si>
  <si>
    <t>Open Strategic Autonomy in 
Developing, Deploying and Using Global Space-Based Infrastructure, Services, Applications and Data 
글로벌 우주 기반 인프라, 서비스, 애플리케이션 및 데이터 개발, 배치 및 활용에서의 개방적 전략적 자율성</t>
    <phoneticPr fontId="1" type="noConversion"/>
  </si>
  <si>
    <t>SPACE
우주, 지구관측, 
위성 등</t>
    <phoneticPr fontId="1" type="noConversion"/>
  </si>
  <si>
    <t>Digital and industrial technologies driving human-centric innovation
인간 중심 혁신을 이끄는 디지털 및 산업 기술</t>
    <phoneticPr fontId="1" type="noConversion"/>
  </si>
  <si>
    <t>HUMAN
가상세계 등</t>
    <phoneticPr fontId="1" type="noConversion"/>
  </si>
  <si>
    <t>Climate sciences and responses for the transformation towards climate neutrality
기후 과학과 기후 중립으로의 전환을 위한 대응</t>
    <phoneticPr fontId="1" type="noConversion"/>
  </si>
  <si>
    <t>기후전환 솔루션</t>
    <phoneticPr fontId="1" type="noConversion"/>
  </si>
  <si>
    <t>Cross-sectoral solutions for the climate transition 
기후 전환을 위한 부문 간 통합 솔루션</t>
    <phoneticPr fontId="1" type="noConversion"/>
  </si>
  <si>
    <t>에너지 공급</t>
    <phoneticPr fontId="1" type="noConversion"/>
  </si>
  <si>
    <t>Sustainable, secure and competitive energy supply
지속 가능하고, 안전하며 경쟁력 있는 에너지 공급</t>
    <phoneticPr fontId="1" type="noConversion"/>
  </si>
  <si>
    <t>에너지 사용</t>
    <phoneticPr fontId="1" type="noConversion"/>
  </si>
  <si>
    <t>Efficient, sustainable and inclusive energy use
효율적이고 지속 가능하며 포용적인 에너지 사용</t>
    <phoneticPr fontId="1" type="noConversion"/>
  </si>
  <si>
    <t>운송 솔루션</t>
    <phoneticPr fontId="1" type="noConversion"/>
  </si>
  <si>
    <t>Clean and competitive solutions for all transport modes
모든 운송 방식에 적용 가능한 청정하고 경쟁력 있는 해결책</t>
    <phoneticPr fontId="1" type="noConversion"/>
  </si>
  <si>
    <t>운송 및 스마트 
모빌리티 서비스</t>
    <phoneticPr fontId="1" type="noConversion"/>
  </si>
  <si>
    <t>Safe, resilient transport and smart mobility services for passengers and goods
승객과 화물을 위한 안전하고 회복탄력성 있는 운송 및 스마트 모빌리티 서비스</t>
    <phoneticPr fontId="1" type="noConversion"/>
  </si>
  <si>
    <t>기후과학, 기후대응, 기후중립</t>
    <phoneticPr fontId="1" type="noConversion"/>
  </si>
  <si>
    <t>CLIMATE
기후 (육지, 해양, 수질)</t>
    <phoneticPr fontId="1" type="noConversion"/>
  </si>
  <si>
    <t>COMMUNITIES
지역 커뮤니티</t>
    <phoneticPr fontId="1" type="noConversion"/>
  </si>
  <si>
    <t>GOVERNANCE
거버넌스, 환경 
관측 및 디지털 
솔루션</t>
    <phoneticPr fontId="1" type="noConversion"/>
  </si>
  <si>
    <t>BIODIV
생물다양성</t>
    <phoneticPr fontId="1" type="noConversion"/>
  </si>
  <si>
    <t>Biodiversity and ecosystem services 
생물다양성과 생태계 서비스</t>
    <phoneticPr fontId="1" type="noConversion"/>
  </si>
  <si>
    <t xml:space="preserve">Fair, healthy and environment-friendly food systems from primary production to consumption
1차 생산부터 소비까지 공정하고 건강하며 환경 친화적인 식품 시스템 </t>
    <phoneticPr fontId="1" type="noConversion"/>
  </si>
  <si>
    <t>FARM2FORK
식품 시스템</t>
    <phoneticPr fontId="1" type="noConversion"/>
  </si>
  <si>
    <t>Circular economy and bioeconomy sectors 순환경제 및 바이오경제 부문</t>
    <phoneticPr fontId="1" type="noConversion"/>
  </si>
  <si>
    <t>CIRCBIO
순환경제 및 
바이오경제</t>
    <phoneticPr fontId="1" type="noConversion"/>
  </si>
  <si>
    <t>Clean environment and zero 
pollution
청정 환경과 제로 오염</t>
    <phoneticPr fontId="1" type="noConversion"/>
  </si>
  <si>
    <t>ZEROPOLLUTION
청정 환경 및 
무공해</t>
    <phoneticPr fontId="1" type="noConversion"/>
  </si>
  <si>
    <t>Land, ocean and water for climate action
기후 행동을 위한 토지, 해양 및 수자원</t>
    <phoneticPr fontId="1" type="noConversion"/>
  </si>
  <si>
    <t>Resilient, inclusive, healthy and green rural, coastal and urban communities 
회복력 있고 포용적이며 건강하고 친환경적인 농촌, 해안 및 도시 공동체</t>
    <phoneticPr fontId="1" type="noConversion"/>
  </si>
  <si>
    <t xml:space="preserve">Innovative governance, environmental observations and digital solutions in support of the Green Deal
그린 딜을 지원하는 혁신적인 거버넌스, 환경 관측 및 디지털 솔루션 </t>
    <phoneticPr fontId="1" type="noConversion"/>
  </si>
  <si>
    <t>DATA
데이터, 인공지능 등</t>
    <phoneticPr fontId="1" type="noConversion"/>
  </si>
  <si>
    <t>Better Protect the EU and its citizens against Crime and Terrorism
EU와 시민들 보호: 범죄와 테러로부터의 안전 강화</t>
    <phoneticPr fontId="1" type="noConversion"/>
  </si>
  <si>
    <t>Resilient Infrastructure 
회복력 있는 인프라</t>
    <phoneticPr fontId="1" type="noConversion"/>
  </si>
  <si>
    <t xml:space="preserve">Effective management of EU external borders
EU 외부 국경의 효과적인 관리 </t>
    <phoneticPr fontId="1" type="noConversion"/>
  </si>
  <si>
    <t>Disaster-Resilient Society for Europe 
유럽의 재난 회복력 있는 사회 구축</t>
    <phoneticPr fontId="1" type="noConversion"/>
  </si>
  <si>
    <t xml:space="preserve">Strengthened Security Research and Innovation
보안 연구와 혁신의 강화 </t>
    <phoneticPr fontId="1" type="noConversion"/>
  </si>
  <si>
    <t>Increased Cybersecurity 
사이버 보안 강화</t>
    <phoneticPr fontId="1" type="noConversion"/>
  </si>
  <si>
    <t xml:space="preserve">Innovative Research on Democracy and Governance
민주주의와 거버넌스에 관한 혁신적 연구 </t>
    <phoneticPr fontId="1" type="noConversion"/>
  </si>
  <si>
    <t>Innovative Research on Social and Economic Transformations 
사회 및 경제 변화에 대한 혁신적 연구</t>
    <phoneticPr fontId="1" type="noConversion"/>
  </si>
  <si>
    <t>Tackling diseases and reducing disease burden
질병 해결과 질병 부담 감소</t>
    <phoneticPr fontId="1" type="noConversion"/>
  </si>
  <si>
    <t xml:space="preserve">
Ensuring equal access to innovative, sustainable, and high-quality healthcare 
혁신적이고 지속 가능한 고품질 의료에 대한 평등한 접근 보장</t>
    <phoneticPr fontId="1" type="noConversion"/>
  </si>
  <si>
    <r>
      <rPr>
        <sz val="11"/>
        <color theme="1"/>
        <rFont val="맑은 고딕"/>
        <family val="2"/>
        <charset val="129"/>
        <scheme val="minor"/>
      </rPr>
      <t xml:space="preserve">
Maintaining an innovative, 
sustainable, and competitive EU health Industry </t>
    </r>
    <r>
      <rPr>
        <sz val="11"/>
        <color theme="1"/>
        <rFont val="맑은 고딕"/>
        <family val="3"/>
        <charset val="129"/>
        <scheme val="minor"/>
      </rPr>
      <t xml:space="preserve">
혁신적이고 지속 가능하며 경쟁력 있는 EU 보건 산업의 유지</t>
    </r>
    <phoneticPr fontId="1" type="noConversion"/>
  </si>
  <si>
    <t xml:space="preserve">Living and working in a health-promoting environment
건강 증진 환경에서의 생활과 근무 </t>
    <phoneticPr fontId="1" type="noConversion"/>
  </si>
  <si>
    <r>
      <rPr>
        <sz val="11"/>
        <color theme="1"/>
        <rFont val="맑은 고딕"/>
        <family val="2"/>
        <charset val="129"/>
        <scheme val="minor"/>
      </rPr>
      <t xml:space="preserve">Staying Healthy in a rapidly changing society
</t>
    </r>
    <r>
      <rPr>
        <sz val="11"/>
        <color theme="1"/>
        <rFont val="맑은 고딕"/>
        <family val="3"/>
        <charset val="129"/>
        <scheme val="minor"/>
      </rPr>
      <t>급변하는 사회 속 건강 유지</t>
    </r>
    <phoneticPr fontId="1" type="noConversion"/>
  </si>
  <si>
    <t>COFUND</t>
    <phoneticPr fontId="1" type="noConversion"/>
  </si>
  <si>
    <t>총 예산
(Million EUR)</t>
    <phoneticPr fontId="1" type="noConversion"/>
  </si>
  <si>
    <t>Opening</t>
    <phoneticPr fontId="1" type="noConversion"/>
  </si>
  <si>
    <t>Deadline</t>
    <phoneticPr fontId="1" type="noConversion"/>
  </si>
  <si>
    <t>HORIZON-HLTH-2026-01-STAYHLTH-02: Behavioural interventions as primary prevention for NCDs among young people</t>
    <phoneticPr fontId="1" type="noConversion"/>
  </si>
  <si>
    <t>HORIZON-HLTH-2026-01-STAYHLTH-02 : 청소년 비감염성 질환(NCDs) 1차 예방을 위한 행동 개입</t>
    <phoneticPr fontId="1" type="noConversion"/>
  </si>
  <si>
    <t>HORIZON-HLTH-2027-01-STAYHLTH-01: Addressing disabilities through the life course to support independent living and inclusion</t>
    <phoneticPr fontId="1" type="noConversion"/>
  </si>
  <si>
    <t>HORIZON-HLTH-2027-01-STAYHLTH-01: 전 생애에 걸친 장애 문제 해결을 통한 독립적 생활 및 사회 통합 지원</t>
    <phoneticPr fontId="1" type="noConversion"/>
  </si>
  <si>
    <t>HORIZON-HLTH-2026-01-ENVHLTH-01: Towards a better understanding and anticipation of the impacts of climate change on health</t>
    <phoneticPr fontId="1" type="noConversion"/>
  </si>
  <si>
    <t>HORIZON-HLTH-2026-01-ENVHLTH-01: 기후 변화가 건강에 미치는 영향에 대한 이해와 예측 능력의 향상</t>
    <phoneticPr fontId="1" type="noConversion"/>
  </si>
  <si>
    <t>Notice</t>
    <phoneticPr fontId="1" type="noConversion"/>
  </si>
  <si>
    <t>HORIZON-HLTH-2027-01-ENVHLTH-02: Integrating climate-related exposures into the human exposome and characterising its changes in response to climate change</t>
    <phoneticPr fontId="1" type="noConversion"/>
  </si>
  <si>
    <t>HORIZON-HLTH-2027-01-ENVHLTH-02: 기후 관련 노출의 인간 엑스포좀 통합 및 기후 변화에 따른 엑스포좀 변화 특성 규명</t>
    <phoneticPr fontId="1" type="noConversion"/>
  </si>
  <si>
    <t>HORIZON-HLTH-2027-01-ENVHLTH-MISSCLIMA-03: Tools and technologies to support health adaptation to climate change</t>
    <phoneticPr fontId="1" type="noConversion"/>
  </si>
  <si>
    <t>HORIZON-HLTH-2027-01-ENVHLTH-MISSCLIMA-03: 기후 변화에 대한 건강 적응을 지원하기 위한 도구 및 기술</t>
    <phoneticPr fontId="1" type="noConversion"/>
  </si>
  <si>
    <t>PCP</t>
    <phoneticPr fontId="1" type="noConversion"/>
  </si>
  <si>
    <t>HORIZON-HLTH-2026-01-ENVHLTH-04: Towards climate resilient, prepared and carbon neutral populations and healthcare systems</t>
    <phoneticPr fontId="1" type="noConversion"/>
  </si>
  <si>
    <t>HORIZON-HLTH-2026-01-ENVHLTH-04: 기후 탄력성, 대비 태세 및 탄소 중립성을 갖춘 인구와 의료 시스템</t>
    <phoneticPr fontId="1" type="noConversion"/>
  </si>
  <si>
    <t>HORIZON-HLTH-2026-01-ENVHLTH-05: Support for a multilateral initiative on climate change and health research</t>
    <phoneticPr fontId="1" type="noConversion"/>
  </si>
  <si>
    <t>HORIZON-HLTH-2026-01-ENVHLTH-05: 기후 변화 및 보건 연구에 대한 다자간 이니셔티브 지원</t>
    <phoneticPr fontId="1" type="noConversion"/>
  </si>
  <si>
    <t>HORIZON-HLTH-2027-02-DISEASE-01-two-stage: Innovative healthcare interventions for non-communicable diseases</t>
    <phoneticPr fontId="1" type="noConversion"/>
  </si>
  <si>
    <t>HORIZON-HLTH-2027-02-DISEASE-01-two-stage: 비전염성 질병을 위한 혁신적인 의료 개입</t>
    <phoneticPr fontId="1" type="noConversion"/>
  </si>
  <si>
    <t>RIA</t>
    <phoneticPr fontId="1" type="noConversion"/>
  </si>
  <si>
    <t>HORIZON-HLTH-2026-01-DISEASE-02: Innovative interventions to prevent the harmful effects of using digital technologies on the mental health of children and young adults</t>
    <phoneticPr fontId="1" type="noConversion"/>
  </si>
  <si>
    <t>HORIZON-HLTH-2026-01-DISEASE-02: 디지털 기술 사용이 아동 및 청소년의 정신 건강에 미치는 해로운 영향을 예방하기 위한 혁신적인 개입</t>
    <phoneticPr fontId="1" type="noConversion"/>
  </si>
  <si>
    <t>HORIZON-HLTH-2026-01-DISEASE-03: Advancing research on the prevention, diagnosis, and management of post-infection long-term conditions</t>
    <phoneticPr fontId="1" type="noConversion"/>
  </si>
  <si>
    <t>HORIZON-HLTH-2026-01-DISEASE-03: 감염 후 장기 질환의 예방, 진단 및 관리에 대한 연구 발전</t>
    <phoneticPr fontId="1" type="noConversion"/>
  </si>
  <si>
    <t>HORIZON-HLTH-2026-01-DISEASE-04: Development of novel vaccines for pathogens with epidemic potential</t>
    <phoneticPr fontId="1" type="noConversion"/>
  </si>
  <si>
    <t>HORIZON-HLTH-2026-01-DISEASE-04: 유행병 가능성이 있는 병원균에 대한 신규 백신 개발</t>
    <phoneticPr fontId="1" type="noConversion"/>
  </si>
  <si>
    <t>HORIZON-HLTH-2027-01-DISEASE-05: Development of novel broad spectrum small molecule antiviral therapeutics for pathogens with epidemic potential</t>
    <phoneticPr fontId="1" type="noConversion"/>
  </si>
  <si>
    <t>HORIZON-HLTH-2027-01-DISEASE-05: 유행병 가능성이 있는 병원균을 위한 신규 광범위 소분자 항바이러스 치료제 개발</t>
    <phoneticPr fontId="1" type="noConversion"/>
  </si>
  <si>
    <t>HORIZON-HLTH-2026-01-DISEASE-09: Multisectoral approach to tackle chronic non-communicable diseases: implementation research maximising collaboration and coordination with sectors and in settings beyond the healthcare system (GACD)</t>
    <phoneticPr fontId="1" type="noConversion"/>
  </si>
  <si>
    <t>HORIZON-HLTH-2026-01-DISEASE-09: 만성 비전염성 질병 해결을 위한 다분야 접근: 의료 시스템과 그 외 분야 및 환경과의 협력 및 조정 극대화를 위한 실행 연구(GACD)</t>
    <phoneticPr fontId="1" type="noConversion"/>
  </si>
  <si>
    <t>HORIZON-HLTH-2027-01-DISEASE-10: Prevention and management of chronic non-communicable diseases in children and young people (GACD)</t>
    <phoneticPr fontId="1" type="noConversion"/>
  </si>
  <si>
    <t>HORIZON-HLTH-2027-01-DISEASE-10: 아동 및 청소년의 만성 비전염성 질병 예방 및 관리(GACD)</t>
    <phoneticPr fontId="1" type="noConversion"/>
  </si>
  <si>
    <t>HORIZON-HLTH-2026-02-DISEASE-12: European Partnership on Rare Diseases (ERDERA) (Phase 2)</t>
    <phoneticPr fontId="1" type="noConversion"/>
  </si>
  <si>
    <t>HORIZON-HLTH-2026-02-DISEASE-12: 유럽 희귀 질환 파트너십 (ERDERA) (2단계)</t>
    <phoneticPr fontId="1" type="noConversion"/>
  </si>
  <si>
    <t>HORIZON-HLTH-2026-03-DISEASE-13: European partnership for pandemic preparedness (Phase 2)</t>
    <phoneticPr fontId="1" type="noConversion"/>
  </si>
  <si>
    <t>HORIZON-HLTH-2026-03-DISEASE-13: 유럽 팬데믹 대비 파트너십 (2단계)</t>
    <phoneticPr fontId="1" type="noConversion"/>
  </si>
  <si>
    <t>PPI</t>
    <phoneticPr fontId="1" type="noConversion"/>
  </si>
  <si>
    <t>RIA</t>
    <phoneticPr fontId="1" type="noConversion"/>
  </si>
  <si>
    <t>HORIZON-HLTH-2026-01-CARE-03: Identifying and Addressing Low-Value Care in Health and Care Systems</t>
    <phoneticPr fontId="1" type="noConversion"/>
  </si>
  <si>
    <t>HORIZON-HLTH-2026-01-CARE-03: 보건 및 의료 시스템 내 저가치 진료 식별 및 해결</t>
    <phoneticPr fontId="1" type="noConversion"/>
  </si>
  <si>
    <t>HORIZON-HLTH-2026-04-CARE-04: Enhancing and enlarging the European Partnership on Personalised Medicine (EP PerMEd) (Top-up)</t>
    <phoneticPr fontId="1" type="noConversion"/>
  </si>
  <si>
    <t>HORIZON-HLTH-2026-04-CARE-04: 유럽 맞춤형 의료 파트너십(EP PerMEd) 강화 및 확대(Top-up)</t>
    <phoneticPr fontId="1" type="noConversion"/>
  </si>
  <si>
    <t>COFUND</t>
    <phoneticPr fontId="1" type="noConversion"/>
  </si>
  <si>
    <t>○제안서는 'HORIZON-HLTH-2023-CARE-08-01: 유럽 맞춤형 의료 파트너십' 토픽으로 지원받는 컨소시엄의 총괄 책임자(coordinator)가 제출해야 함. 이 자격 요건은 추가 파트너를 포함할 가능성을 배제하지 않음.
○미국 국립보건원(US National Institutes of Health) 프로그램이 유럽 연구자들에게 개방된 점을 인정하여, 미국에 설립된 모든 법인도 EU의 재정 지원을 받을 자격이 있음. 미국의 기여금이 파트너십에 대한 EU 기여금 계산에 포함되기 때문에, 관련 EU 회원국 및 준회원국의 자격을 갖춘 연구 자금 지원 기관 컨소시엄은 이 참여에 명시적으로 동의해야 함.</t>
    <phoneticPr fontId="1" type="noConversion"/>
  </si>
  <si>
    <t xml:space="preserve">Devloping and using new tools, technologies and digital solutions for a healthy society
건강한 사회를 위한 새로운 도구, 기술 및 디지털 솔루션의 개발과 활용 </t>
    <phoneticPr fontId="1" type="noConversion"/>
  </si>
  <si>
    <t>TOOL
의료도구/기술/솔루
션</t>
  </si>
  <si>
    <t>○미국 국립보건원(US National Institutes of Health) 프로그램이 유럽 연구자들에게 개방된 점을 인정하여, 미국에 설립된 모든 법인도 EU의 재정 지원을 받을 자격이 있음.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</si>
  <si>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HORIZON-HLTH-2027-03-TOOL-02: Advancing bio-printing of living cells for regenerative medicine</t>
    <phoneticPr fontId="1" type="noConversion"/>
  </si>
  <si>
    <t>HORIZON-HLTH-2027-03-TOOL-02: 재생 의학을 위한 살아있는 세포의 바이오프린팅 발전</t>
    <phoneticPr fontId="1" type="noConversion"/>
  </si>
  <si>
    <t>HORIZON-HLTH-2026-01-TOOL-03: Integrating New Approach Methodologies (NAMs) to advance biomedical research and regulatory testing</t>
    <phoneticPr fontId="1" type="noConversion"/>
  </si>
  <si>
    <t>HORIZON-HLTH-2026-01-TOOL-03: 생의학 연구 및 규제 시험 발전을 위한 새로운 접근 방법론(NAMs) 통합</t>
    <phoneticPr fontId="1" type="noConversion"/>
  </si>
  <si>
    <t>HORIZON-HLTH-2026-01-TOOL-06: Support to European Research Area (ERA) action on accelerating New Approach Methodologies (NAMs) to advance biomedical research and testing of medicinal products and medical devices</t>
    <phoneticPr fontId="1" type="noConversion"/>
  </si>
  <si>
    <t>HORIZON-HLTH-2026-01-TOOL-06: 의약품 및 의료 기기 연구 및 시험 발전을 위한 새로운 접근 방법론(NAMs) 가속화에 대한 유럽 연구 공간(ERA) 활동 지원</t>
    <phoneticPr fontId="1" type="noConversion"/>
  </si>
  <si>
    <t>CSA</t>
    <phoneticPr fontId="1" type="noConversion"/>
  </si>
  <si>
    <t>HORIZON-HLTH-2027-02-IND-02-two-stage: Portable and versatile Point-of-care diagnostics</t>
    <phoneticPr fontId="1" type="noConversion"/>
  </si>
  <si>
    <t>HORIZON-HLTH-2027-02-IND-02-two-stage: 휴대 가능하고 다재다능한 현장 진단 도구</t>
    <phoneticPr fontId="1" type="noConversion"/>
  </si>
  <si>
    <t>IA</t>
    <phoneticPr fontId="1" type="noConversion"/>
  </si>
  <si>
    <t>HORIZON-HLTH-2026-01-IND-03: Regulatory science to support translational development of patient-centred health technologies</t>
    <phoneticPr fontId="1" type="noConversion"/>
  </si>
  <si>
    <t>HORIZON-HLTH-2026-01-IND-03: 환자 중심 보건 기술의 중개 개발을 지원하기 위한 규제 과학</t>
    <phoneticPr fontId="1" type="noConversion"/>
  </si>
  <si>
    <t xml:space="preserve">HORIZON-CL2-2026-01-DEMOCRACY-01: Tackling gender-based violence against politically active women and LGBTIQ people </t>
    <phoneticPr fontId="1" type="noConversion"/>
  </si>
  <si>
    <t>HORIZON-CL2-2026-01-DEMOCRACY-01: 정치 활동에 참여하는 여성 및 LGBTIQ를 대상으로 한 젠더 기반 폭력 해결</t>
    <phoneticPr fontId="1" type="noConversion"/>
  </si>
  <si>
    <t xml:space="preserve">HORIZON-CL2-2026-01-DEMOCRACY-02: Understanding the forms of local democracy in low-income and low-middle income countries </t>
    <phoneticPr fontId="1" type="noConversion"/>
  </si>
  <si>
    <t>HORIZON-CL2-2026-01-DEMOCRACY-02: 저소득 및 중하위 소득 국가의 지역 민주주의 형태에 대한 이해</t>
    <phoneticPr fontId="1" type="noConversion"/>
  </si>
  <si>
    <t xml:space="preserve">HORIZON-CL2-2026-01-DEMOCRACY-03: Government in transition – how governments change the way they work and prepare the civil service for the future </t>
    <phoneticPr fontId="1" type="noConversion"/>
  </si>
  <si>
    <t>HORIZON-CL2-2026-01-DEMOCRACY-03: 과도기적 정부 - 정부의 일하는 방식 변화와 미래를 위한 공무원 준비</t>
    <phoneticPr fontId="1" type="noConversion"/>
  </si>
  <si>
    <t>○**합동연구센터(JRC)**는 지원 대상으로 선정된 컨소시엄의 일원으로, 0원 펀딩을 받는 수혜자 또는 협력 파트너로서 참여할 수 있음. JRC는 제안서 준비 및 제출 과정에는 참여하지 않음. (자세한 내용은 일반 부록 B 참조)</t>
    <phoneticPr fontId="1" type="noConversion"/>
  </si>
  <si>
    <t>HORIZON-CL2-2026-01-DEMOCRACY-04: Sustainable paths to media viability</t>
    <phoneticPr fontId="1" type="noConversion"/>
  </si>
  <si>
    <t>HORIZON-CL2-2026-01-DEMOCRACY-04: 미디어 존립을 위한 지속 가능한 경로</t>
    <phoneticPr fontId="1" type="noConversion"/>
  </si>
  <si>
    <t>○유럽 통신망 보호를 위한 제한 사항이 적용됨.
○예상 결과를 달성하기 위해, 컨소시엄은 최소 한 곳의 뉴스 미디어 조직을 수혜자(beneficiaries) 또는 제휴기관(affiliated entities)으로 포함해야 함.</t>
    <phoneticPr fontId="1" type="noConversion"/>
  </si>
  <si>
    <t>HORIZON-CL2-2026-01-DEMOCRACY-05: Research and Innovation Network for a Union of Equality</t>
    <phoneticPr fontId="1" type="noConversion"/>
  </si>
  <si>
    <t>HORIZON-CL2-2026-01-DEMOCRACY-05: 평등을 위한 연합을 위한 연구 및 혁신 네트워크</t>
    <phoneticPr fontId="1" type="noConversion"/>
  </si>
  <si>
    <t>HORIZON-CL2-2026-01-DEMOCRACY-06: Governing global commons sustainably</t>
    <phoneticPr fontId="1" type="noConversion"/>
  </si>
  <si>
    <t>HORIZON-CL2-2026-01-DEMOCRACY-06: 공유 자원의 지속 가능한 관리</t>
    <phoneticPr fontId="1" type="noConversion"/>
  </si>
  <si>
    <t>HORIZON-CL2-2026-01-DEMOCRACY-07: Supporting post-conflict democracy and reconstruction</t>
    <phoneticPr fontId="1" type="noConversion"/>
  </si>
  <si>
    <t>HORIZON-CL2-2026-01-DEMOCRACY-07: 분쟁 후 민주주의 및 재건 지원</t>
    <phoneticPr fontId="1" type="noConversion"/>
  </si>
  <si>
    <t xml:space="preserve">HORIZON-CL2-2026-01-DEMOCRACY-08: Electoral integrity in the digital context </t>
    <phoneticPr fontId="1" type="noConversion"/>
  </si>
  <si>
    <t>HORIZON-CL2-2026-01-DEMOCRACY-08: 디지털 환경에서의 선거 공정성</t>
    <phoneticPr fontId="1" type="noConversion"/>
  </si>
  <si>
    <t>HORIZON-CL2-2026-01-DEMOCRACY-09: Lifelong learning of citizenship education and citizen participation</t>
    <phoneticPr fontId="1" type="noConversion"/>
  </si>
  <si>
    <t xml:space="preserve">HORIZON-CL2-2026-01-DEMOCRACY-10: Digital and media literacy as drivers for democratic and civic resilience </t>
    <phoneticPr fontId="1" type="noConversion"/>
  </si>
  <si>
    <t>HORIZON-CL2-2026-01-DEMOCRACY-10: 민주주의 및 시민 회복 탄력성의 원동력으로서의 디지털 및 미디어 리터러시</t>
    <phoneticPr fontId="1" type="noConversion"/>
  </si>
  <si>
    <t xml:space="preserve">HORIZON-CL2-2027-01-DEMOCRACY-01: Advisory support and network for countering and preventing radicalisation, extremism, hate speech and polarisation </t>
    <phoneticPr fontId="1" type="noConversion"/>
  </si>
  <si>
    <t>HORIZON-CL2-2027-01-DEMOCRACY-01: 급진화, 극단주의, 혐오 발언 및 양극화 대응 및 예방을 위한 자문 지원 및 네트워크</t>
    <phoneticPr fontId="1" type="noConversion"/>
  </si>
  <si>
    <t>HORIZON-CL2-2027-01-DEMOCRACY-02: Women’s, LGBTIQ and minority rights in a context of autocracy, conflict and geopolitical shifts</t>
    <phoneticPr fontId="1" type="noConversion"/>
  </si>
  <si>
    <t>HORIZON-CL2-2027-01-DEMOCRACY-02: 독재, 분쟁 및 지정학적 변화 속에서의 여성, LGBTIQ 및 소수자 권리</t>
    <phoneticPr fontId="1" type="noConversion"/>
  </si>
  <si>
    <t xml:space="preserve">HORIZON-CL2-2027-01-DEMOCRACY-03: Student and family engagement for developing a culture of democratic/civic participation </t>
    <phoneticPr fontId="1" type="noConversion"/>
  </si>
  <si>
    <t>HORIZON-CL2-2027-01-DEMOCRACY-03: 민주적/시민 참여 문화를 위한 학생 및 가족의 참여</t>
    <phoneticPr fontId="1" type="noConversion"/>
  </si>
  <si>
    <t>HORIZON-CL2-2027-01-DEMOCRACY-04: Addressing the impact of artificial intelligence, cyberviolence, and deepfakes on equality, democracy and inclusive societies</t>
    <phoneticPr fontId="1" type="noConversion"/>
  </si>
  <si>
    <t>HORIZON-CL2-2027-01-DEMOCRACY-04: 평등, 민주주의, 그리고 포용적 사회에 대한 인공지능, 사이버폭력, 딥페이크의 영향 해결</t>
    <phoneticPr fontId="1" type="noConversion"/>
  </si>
  <si>
    <t>○**합동연구센터(JRC)**는 지원 대상으로 선정된 컨소시엄의 일원으로, 0원 펀딩을 받는 수혜자 또는 협력 파트너로서 참여할 수 있음. JRC는 제안서 준비 및 제출 과정에는 참여하지 않음. 자세한 내용은 일반 부록 B를 참조.
○유럽 통신망 보호를 위한 제한 사항이 적용됨.</t>
    <phoneticPr fontId="1" type="noConversion"/>
  </si>
  <si>
    <t>HORIZON-CL2-2027-01-DEMOCRACY-05: Development aid and democratic governance</t>
    <phoneticPr fontId="1" type="noConversion"/>
  </si>
  <si>
    <t>HORIZON-CL2-2027-01-DEMOCRACY-05: 개발 원조와 민주적 거버넌스</t>
    <phoneticPr fontId="1" type="noConversion"/>
  </si>
  <si>
    <t>HORIZON-CL2-2027-01-DEMOCRACY-06: Identifying user-focused solutions to support news media freedom</t>
    <phoneticPr fontId="1" type="noConversion"/>
  </si>
  <si>
    <t>HORIZON-CL2-2027-01-DEMOCRACY-06: 뉴스 미디어 자유를 지원하기 위한 사용자 중심 솔루션 식별</t>
    <phoneticPr fontId="1" type="noConversion"/>
  </si>
  <si>
    <t>○유럽 통신망 보호를 위한 제한 사항이 적용됨.</t>
    <phoneticPr fontId="1" type="noConversion"/>
  </si>
  <si>
    <t>HORIZON-CL2-2027-01-DEMOCRACY-07: The role of private companies in democracy</t>
    <phoneticPr fontId="1" type="noConversion"/>
  </si>
  <si>
    <t>HORIZON-CL2-2027-01-DEMOCRACY-07: 민주주의에서 민간 기업의 역할</t>
    <phoneticPr fontId="1" type="noConversion"/>
  </si>
  <si>
    <t xml:space="preserve">HORIZON-CL2-2027-01-DEMOCRACY-08: Global Human Rights and EU values </t>
    <phoneticPr fontId="1" type="noConversion"/>
  </si>
  <si>
    <t>HORIZON-CL2-2027-01-DEMOCRACY-08: 글로벌 인권과 EU의 가치</t>
    <phoneticPr fontId="1" type="noConversion"/>
  </si>
  <si>
    <t>HORIZON-CL2-2027-02-DEMOCRACY-09-two-stage: Open topic on reinvigorating and shielding European democracy</t>
    <phoneticPr fontId="1" type="noConversion"/>
  </si>
  <si>
    <t>HORIZON-CL2-2027-02-DEMOCRACY-09-two-stage: 유럽 민주주의 재활성화 및 보호에 대한 개방형 토픽</t>
    <phoneticPr fontId="1" type="noConversion"/>
  </si>
  <si>
    <t>HORIZON-CL2-2026-01-HERITAGE-01: “Artistic intelligence” : harnessing the power of the arts to address complex challenges, enhance soft skills and boost innovation and competitiveness</t>
    <phoneticPr fontId="1" type="noConversion"/>
  </si>
  <si>
    <t>HORIZON-CL2-2026-01-HERITAGE-01: ‘예술적 지능(Artistic Intelligence)’ : 예술의 힘을 활용하여 복잡한 과제를 해결하고, 소프트 스킬을 향상하며, 혁신과 경쟁력을 증진</t>
    <phoneticPr fontId="1" type="noConversion"/>
  </si>
  <si>
    <t>○**합동연구센터(JRC)**는 지원 대상으로 선정된 컨소시엄의 일원으로, 0원 펀딩을 받는 수혜자 또는 협력 파트너로서 참여할 수 있음. JRC는 제안서 준비 및 제출 과정에는 참여하지 않음. (자세한 내용은 일반 부록 B 참조)
○유럽 통신망 보호를 위한 제한 사항이 적용됨.</t>
    <phoneticPr fontId="1" type="noConversion"/>
  </si>
  <si>
    <t>HORIZON-CL2-2026-01-HERITAGE-02: Boosting creative startups for disruptive innovation</t>
    <phoneticPr fontId="1" type="noConversion"/>
  </si>
  <si>
    <t>HORIZON-CL2-2026-01-HERITAGE-02: 파괴적 혁신을 위한 창의적 스타트업 육성</t>
    <phoneticPr fontId="1" type="noConversion"/>
  </si>
  <si>
    <t>HORIZON-CL2-2026-01-HERITAGE-03: AI integration in CCSI work practice: catalysing innovation and competitiveness</t>
    <phoneticPr fontId="1" type="noConversion"/>
  </si>
  <si>
    <t>HORIZON-CL2-2026-01-HERITAGE-03: CCSI(문화·창조 산업) 업무 방식에 인공지능(AI) 통합: 혁신 및 경쟁력 촉진</t>
    <phoneticPr fontId="1" type="noConversion"/>
  </si>
  <si>
    <t>HORIZON-CL2-2026-01-HERITAGE-04: Towards a fair and transparent market for cultural and creative content in the era of generative AI</t>
    <phoneticPr fontId="1" type="noConversion"/>
  </si>
  <si>
    <t>HORIZON-CL2-2026-01-HERITAGE-04: 생성형 인공지능(AI) 시대 문화 및 창의 콘텐츠를 위한 공정하고 투명한 시장을 향하여</t>
    <phoneticPr fontId="1" type="noConversion"/>
  </si>
  <si>
    <t>RIA</t>
    <phoneticPr fontId="1" type="noConversion"/>
  </si>
  <si>
    <t>HORIZON-CL2-2026-01-HERITAGE-05: Creative alliances: Fostering global partnerships in cultural policies and CCI innovation</t>
    <phoneticPr fontId="1" type="noConversion"/>
  </si>
  <si>
    <t>HORIZON-CL2-2026-01-HERITAGE-05: 창의적 제휴: 문화 정책 및 CCI 혁신에서의 글로벌 파트너십 육성</t>
    <phoneticPr fontId="1" type="noConversion"/>
  </si>
  <si>
    <t>HORIZON-CL2-2026-01-HERITAGE-06: Safeguarding linguistic diversity in Europe</t>
    <phoneticPr fontId="1" type="noConversion"/>
  </si>
  <si>
    <t>HORIZON-CL2-2026-01-HERITAGE-06: 유럽 내 언어 다양성 보호</t>
    <phoneticPr fontId="1" type="noConversion"/>
  </si>
  <si>
    <t>HORIZON-CL2-2026-01-HERITAGE-07: Preventing and fighting illicit trafficking of cultural goods</t>
    <phoneticPr fontId="1" type="noConversion"/>
  </si>
  <si>
    <t>HORIZON-CL2-2026-01-HERITAGE-07: 문화재 불법 거래 예방 및 퇴치</t>
    <phoneticPr fontId="1" type="noConversion"/>
  </si>
  <si>
    <t>HORIZON-CL2-2027-01-HERITAGE-01: Towards a consolidated culture and creativity driven European innovation ecosystem</t>
    <phoneticPr fontId="1" type="noConversion"/>
  </si>
  <si>
    <t>HORIZON-CL2-2027-01-HERITAGE-01: 통합된 문화 및 창의 기반 유럽 혁신 생태계를 향하여</t>
    <phoneticPr fontId="1" type="noConversion"/>
  </si>
  <si>
    <t>HORIZON-CL2-2027-01-HERITAGE-02: AI4Creatives Support Platform: embracing a fair AI revolution</t>
    <phoneticPr fontId="1" type="noConversion"/>
  </si>
  <si>
    <t>HORIZON-CL2-2027-01-HERITAGE-03: Crafting routes to a circular economy</t>
    <phoneticPr fontId="1" type="noConversion"/>
  </si>
  <si>
    <t>HORIZON-CL2-2027-01-HERITAGE-03: 순환 경제를 위한 경로 구축</t>
    <phoneticPr fontId="1" type="noConversion"/>
  </si>
  <si>
    <t>HORIZON-CL2-2027-01-HERITAGE-04: Culture, heritage and creative industries for health and well-being</t>
    <phoneticPr fontId="1" type="noConversion"/>
  </si>
  <si>
    <t>HORIZON-CL2-2027-01-HERITAGE-04: 건강 및 웰빙을 위한 문화, 유산 및 창조 산업</t>
    <phoneticPr fontId="1" type="noConversion"/>
  </si>
  <si>
    <t>HORIZON-CL2-2027-01-HERITAGE-05: Re-imagining the creative economy: the interplay between the cultural and creative sectors and industries and the social economy</t>
    <phoneticPr fontId="1" type="noConversion"/>
  </si>
  <si>
    <t>HORIZON-CL2-2027-01-HERITAGE-05: 창의 경제의 재구상: 문화 및 창조 부문/산업과 사회적 경제 간의 상호작용</t>
    <phoneticPr fontId="1" type="noConversion"/>
  </si>
  <si>
    <t>HORIZON-CL2-2027-01-HERITAGE-06: Future-proofing sustainable cultural tourism</t>
    <phoneticPr fontId="1" type="noConversion"/>
  </si>
  <si>
    <t>HORIZON-CL2-2027-01-HERITAGE-06: 미래를 대비한 지속 가능한 문화 관광</t>
    <phoneticPr fontId="1" type="noConversion"/>
  </si>
  <si>
    <t>○유럽 통신망 보호를 위한 제한 사항이 적용됨.</t>
    <phoneticPr fontId="1" type="noConversion"/>
  </si>
  <si>
    <t>HORIZON-CL2-2027-01-HERITAGE-07: Societal impact of cultural heritage</t>
    <phoneticPr fontId="1" type="noConversion"/>
  </si>
  <si>
    <t>HORIZON-CL2-2027-01-HERITAGE-07: 문화유산의 사회적 영향</t>
    <phoneticPr fontId="1" type="noConversion"/>
  </si>
  <si>
    <t>HORIZON-CL2-2027-01-HERITAGE-08: Safeguarding &amp; transmission of intangible cultural heritage</t>
    <phoneticPr fontId="1" type="noConversion"/>
  </si>
  <si>
    <t>HORIZON-CL2-2027-01-HERITAGE-08: 무형 문화유산의 보호 및 전승</t>
    <phoneticPr fontId="1" type="noConversion"/>
  </si>
  <si>
    <t>HORIZON-CL2-2026-02-TRANSFO-01: Co-funded European Partnership for Social Transformations and Resilience</t>
    <phoneticPr fontId="1" type="noConversion"/>
  </si>
  <si>
    <t>HORIZON-CL2-2026-02-TRANSFO-01: 사회 변혁과 회복 탄력성을 위한 공동 펀딩 유럽 파트너십</t>
    <phoneticPr fontId="1" type="noConversion"/>
  </si>
  <si>
    <t>COFUND</t>
    <phoneticPr fontId="1" type="noConversion"/>
  </si>
  <si>
    <t>HORIZON-CL2-2026-01-TRANSFO-02: Open topic: Strengthen Europe's social model and sustainable competitiveness through productivity</t>
    <phoneticPr fontId="1" type="noConversion"/>
  </si>
  <si>
    <t>HORIZON-CL2-2026-01-TRANSFO-02: 생산성을 통한 유럽의 사회적 모델 및 지속 가능한 경쟁력 강화</t>
    <phoneticPr fontId="1" type="noConversion"/>
  </si>
  <si>
    <t xml:space="preserve">HORIZON-CL2-2026-01-TRANSFO-03: Tackling child poverty and ensuring disadvantaged children's access to Early Childhood Education and Care </t>
    <phoneticPr fontId="1" type="noConversion"/>
  </si>
  <si>
    <t>HORIZON-CL2-2026-01-TRANSFO-03: 아동 빈곤 해결 및 소외 아동의 유아 교육 및 보육 접근성 보장</t>
    <phoneticPr fontId="1" type="noConversion"/>
  </si>
  <si>
    <t>HORIZON-CL2-2026-01-TRANSFO-04: The impact of the use of digital tools outside school and for communication on educational outcomes and mental health</t>
    <phoneticPr fontId="1" type="noConversion"/>
  </si>
  <si>
    <t>HORIZON-CL2-2026-01-TRANSFO-04: 학교 밖 디지털 도구 사용과 소통이 교육적 성과 및 정신 건강에 미치는 영향</t>
    <phoneticPr fontId="1" type="noConversion"/>
  </si>
  <si>
    <t>HORIZON-CL2-2026-01-TRANSFO-06: Making Europe a global magnet for talent - Attracting and retaining students, researchers and high-skilled workers from outside the EU</t>
    <phoneticPr fontId="1" type="noConversion"/>
  </si>
  <si>
    <t>HORIZON-CL2-2026-01-TRANSFO-06: 유럽을 글로벌 인재의 자석으로 만들기 - EU 외부로부터의 학생, 연구자 및 고숙련 노동자 유치 및 유지</t>
    <phoneticPr fontId="1" type="noConversion"/>
  </si>
  <si>
    <t>HORIZON-CL2-2026-01-TRANSFO-07: Fostering competences for the green transition</t>
    <phoneticPr fontId="1" type="noConversion"/>
  </si>
  <si>
    <t>HORIZON-CL2-2026-01-TRANSFO-07: 녹색 전환을 위한 역량 육성</t>
    <phoneticPr fontId="1" type="noConversion"/>
  </si>
  <si>
    <t>HORIZON-CL2-2026-01-TRANSFO-08: Strengthened implementation of the EU Pact on Migration and Asylum and a focus on inclusion, integration, and health</t>
    <phoneticPr fontId="1" type="noConversion"/>
  </si>
  <si>
    <t>HORIZON-CL2-2026-01-TRANSFO-08: EU 이주 및 망명 협정의 이행 강화 및 통합, 포용, 보건에 대한 초점</t>
    <phoneticPr fontId="1" type="noConversion"/>
  </si>
  <si>
    <t>HORIZON-CL2-2026-01-TRANSFO-09: Rethinking long-term care policy in the face of EU demographic shifts</t>
    <phoneticPr fontId="1" type="noConversion"/>
  </si>
  <si>
    <t>HORIZON-CL2-2026-01-TRANSFO-09: EU 인구 통계 변화에 따른 장기 돌봄 정책 재고</t>
    <phoneticPr fontId="1" type="noConversion"/>
  </si>
  <si>
    <t>HORIZON-CL2-2026-01-TRANSFO-10: Fostering cooperation and integration between SSH and STEM research and innovation in the EU</t>
    <phoneticPr fontId="1" type="noConversion"/>
  </si>
  <si>
    <t>HORIZON-CL2-2026-01-TRANSFO-10: EU 내 SSH 및 STEM 연구 및 혁신 간의 협력 및 통합 촉진</t>
    <phoneticPr fontId="1" type="noConversion"/>
  </si>
  <si>
    <t>CSA</t>
    <phoneticPr fontId="1" type="noConversion"/>
  </si>
  <si>
    <t>HORIZON-CL2-2027-01-TRANSFO-02: Impact of in-kind benefits on income distribution and on vulnerable populations</t>
    <phoneticPr fontId="1" type="noConversion"/>
  </si>
  <si>
    <t>HORIZON-CL2-2027-01-TRANSFO-02: 현물 급여가 소득 분배 및 취약 계층에 미치는 영향</t>
    <phoneticPr fontId="1" type="noConversion"/>
  </si>
  <si>
    <t>HORIZON-CL2-2027-01-TRANSFO-03: Rethinking sustainable competitiveness beyond traditional perspectives: role and contribution of the Social Economy</t>
    <phoneticPr fontId="1" type="noConversion"/>
  </si>
  <si>
    <t>HORIZON-CL2-2027-01-TRANSFO-03: 전통적 관점을 넘어선 지속 가능한 경쟁력 재고: 사회적 경제의 역할과 기여</t>
    <phoneticPr fontId="1" type="noConversion"/>
  </si>
  <si>
    <t>HORIZON-CL2-2027-01-TRANSFO-04: The impact of EU labour mobility on the Member States of the EU</t>
    <phoneticPr fontId="1" type="noConversion"/>
  </si>
  <si>
    <t>HORIZON-CL2-2027-01-TRANSFO-04: EU 노동력 이동성이 EU 회원국에 미치는 영향</t>
    <phoneticPr fontId="1" type="noConversion"/>
  </si>
  <si>
    <t>HORIZON-CL2-2027-01-TRANSFO-06: Closing the learning gap: uncovering causes and effective policy interventions for declining youth skills in mathematics, reading, and science</t>
    <phoneticPr fontId="1" type="noConversion"/>
  </si>
  <si>
    <t>HORIZON-CL2-2027-01-TRANSFO-06: 학습 격차 해소: 수학, 읽기, 과학 분야에서 저하되는 청소년 역량의 원인 규명 및 효과적인 정책 개입</t>
    <phoneticPr fontId="1" type="noConversion"/>
  </si>
  <si>
    <t>HORIZON-CL2-2027-01-TRANSFO-07: Persons with disabilities: opportunities for labour inclusion and social protection through the life course</t>
    <phoneticPr fontId="1" type="noConversion"/>
  </si>
  <si>
    <t>HORIZON-CL2-2027-01-TRANSFO-07: 장애인: 생애 전반에 걸친 노동 포함 및 사회적 보호 기회</t>
    <phoneticPr fontId="1" type="noConversion"/>
  </si>
  <si>
    <t>HORIZON-CL2-2027-01-TRANSFO-08: Scaling and deploying innovations in migration management</t>
    <phoneticPr fontId="1" type="noConversion"/>
  </si>
  <si>
    <t>IA</t>
    <phoneticPr fontId="1" type="noConversion"/>
  </si>
  <si>
    <t>HORIZON-CL2-2027-01-TRANSFO-08: 이주 관리 혁신 기술의 확장 및 배포</t>
    <phoneticPr fontId="1" type="noConversion"/>
  </si>
  <si>
    <t xml:space="preserve">HORIZON-CL2-2027-02-TRANSFO-09-two-stage: Improving socio-economic outcomes for persons with dementia and informal caregivers </t>
    <phoneticPr fontId="1" type="noConversion"/>
  </si>
  <si>
    <t>HORIZON-CL2-2027-02-TRANSFO-09-two-stage: 치매 환자와 비공식 간병인의 사회경제적 결과 개선</t>
    <phoneticPr fontId="1" type="noConversion"/>
  </si>
  <si>
    <t>HORIZON-CL3-2026-01-FCT-01: Improving capabilities of law enforcement to counter climate-related challenges</t>
    <phoneticPr fontId="1" type="noConversion"/>
  </si>
  <si>
    <t>HORIZON-CL3-2026-01-FCT-01: 기후 관련 문제에 대응하기 위한 법 집행 기관의 역량 강화</t>
    <phoneticPr fontId="1" type="noConversion"/>
  </si>
  <si>
    <t>HORIZON-CL3-2026-01-FCT-02: Open topic on preventing and countering the misuse of emerging technologies for criminal purposes, including issues related to lawful access to data</t>
    <phoneticPr fontId="1" type="noConversion"/>
  </si>
  <si>
    <t>HORIZON-CL3-2026-01-FCT-02: 범죄 목적으로 신기술이 오용되는 것을 예방하고 대응하기 위한 개방형 토픽, 데이터에 대한 법적 접근 관련 문제 포함</t>
    <phoneticPr fontId="1" type="noConversion"/>
  </si>
  <si>
    <t>HORIZON-CL3-2026-01-FCT-03: Missing persons: prevention and investigation</t>
    <phoneticPr fontId="1" type="noConversion"/>
  </si>
  <si>
    <t>HORIZON-CL3-2026-01-FCT-03: 실종자: 예방 및 수사</t>
    <phoneticPr fontId="1" type="noConversion"/>
  </si>
  <si>
    <t>HORIZON-CL3-2026-01-FCT-04: Crime prevention approaches, online and off-line, tackling the nexus between addictions and crime</t>
    <phoneticPr fontId="1" type="noConversion"/>
  </si>
  <si>
    <t>HORIZON-CL3-2026-01-FCT-04: 중독과 범죄 간의 연관성을 해결하는 온라인 및 오프라인 범죄 예방 접근법</t>
    <phoneticPr fontId="1" type="noConversion"/>
  </si>
  <si>
    <t>HORIZON-CL3-2026-01-FCT-05: Enhancing the security of citizens against terrorism and lone-actor violence in confined spaces such as schools</t>
    <phoneticPr fontId="1" type="noConversion"/>
  </si>
  <si>
    <t>HORIZON-CL3-2026-01-FCT-05: 학교와 같은 밀폐된 공간에서 테러와 단독 행위자 폭력에 대한 시민의 보안 강화</t>
    <phoneticPr fontId="1" type="noConversion"/>
  </si>
  <si>
    <t>HORIZON-CL3-2026-01-FCT-06: Prevention and mitigation of misuse of synthetic biology for bioterrorism purposes</t>
    <phoneticPr fontId="1" type="noConversion"/>
  </si>
  <si>
    <t>HORIZON-CL3-2026-01-FCT-06: 생물테러 목적의 합성생물학 오용 예방 및 완화</t>
    <phoneticPr fontId="1" type="noConversion"/>
  </si>
  <si>
    <t>HORIZON-CL3-2027-01-FCT-01: Online harms detection and investigation tools using a short development cycle model</t>
    <phoneticPr fontId="1" type="noConversion"/>
  </si>
  <si>
    <t>HORIZON-CL3-2027-01-FCT-01: 단기 개발 주기 모델을 활용한 온라인 피해 탐지 및 수사 도구</t>
    <phoneticPr fontId="1" type="noConversion"/>
  </si>
  <si>
    <t>HORIZON-CL3-2027-01-FCT-02: Community policing in diverse societies in Europe</t>
    <phoneticPr fontId="1" type="noConversion"/>
  </si>
  <si>
    <t>○수혜자(beneficiaries)로서 최소 3개 이상의 다른 EU 회원국 또는 준회원국에서 온 최소 3곳의 경찰 당국의 적극적인 참여를 요구함. 이러한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</si>
  <si>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HORIZON-CL3-2027-01-FCT-02: 유럽의 다양한 사회에서의 지역사회 경찰 활동</t>
    <phoneticPr fontId="1" type="noConversion"/>
  </si>
  <si>
    <t>HORIZON-CL3-2027-01-FCT-03: Open topic on enhanced prevention, detection and deterrence of societal issues related to various forms of crime</t>
    <phoneticPr fontId="1" type="noConversion"/>
  </si>
  <si>
    <t>HORIZON-CL3-2027-01-FCT-03: 다양한 형태의 범죄와 관련된 사회적 문제의 예방, 탐지 및 억제 강화에 대한 개방형 토픽</t>
    <phoneticPr fontId="1" type="noConversion"/>
  </si>
  <si>
    <t>HORIZON-CL3-2027-01-FCT-04: Open topic on increasing security of citizens against terrorism, including in public spaces</t>
    <phoneticPr fontId="1" type="noConversion"/>
  </si>
  <si>
    <t>HORIZON-CL3-2027-01-FCT-04: 대중 공간을 포함한 테러에 대한 시민의 보안 증진에 관한 개방형 토픽</t>
    <phoneticPr fontId="1" type="noConversion"/>
  </si>
  <si>
    <t>HORIZON-CL3-2027-01-FCT-05: Effective and evidence-based responses to the increased availability and use of synthetic drugs and stimulants in Europe</t>
    <phoneticPr fontId="1" type="noConversion"/>
  </si>
  <si>
    <t>HORIZON-CL3-2027-01-FCT-05: 유럽에서 증가하는 합성 마약 및 각성제 이용에 대한 효과적이고 증거 기반의 대응</t>
    <phoneticPr fontId="1" type="noConversion"/>
  </si>
  <si>
    <t>HORIZON-CL3-2026-01-BM-01: Advanced border surveillance and situational awareness</t>
    <phoneticPr fontId="1" type="noConversion"/>
  </si>
  <si>
    <t>HORIZON-CL3-2026-01-BM-01: 첨단 국경 감시 및 상황 인식</t>
    <phoneticPr fontId="1" type="noConversion"/>
  </si>
  <si>
    <t>HORIZON-CL3-2026-01-BM-02: Accessible and available travel facilitation</t>
    <phoneticPr fontId="1" type="noConversion"/>
  </si>
  <si>
    <t>HORIZON-CL3-2026-01-BM-02: 접근 가능하고 이용 가능한 여행 편의 제공</t>
    <phoneticPr fontId="1" type="noConversion"/>
  </si>
  <si>
    <t>HORIZON-CL3-2026-01-BM-03: Reliability of age assessment methods in the context of security and border management</t>
    <phoneticPr fontId="1" type="noConversion"/>
  </si>
  <si>
    <t>HORIZON-CL3-2026-01-BM-03: 보안 및 국경 관리 맥락에서의 연령 감정 방법의 신뢰성</t>
    <phoneticPr fontId="1" type="noConversion"/>
  </si>
  <si>
    <t>CSA</t>
    <phoneticPr fontId="1" type="noConversion"/>
  </si>
  <si>
    <t>HORIZON-CL3-2027-01-BM-01: Open topic on research and innovation for effective management of EU external borders that promotes fundamental rights and EU values</t>
    <phoneticPr fontId="1" type="noConversion"/>
  </si>
  <si>
    <t>HORIZON-CL3-2027-01-BM-01: 기본권과 EU 가치를 증진하는 EU 대외 국경의 효과적 관리를 위한 연구 및 혁신에 대한 개방형 토픽</t>
    <phoneticPr fontId="1" type="noConversion"/>
  </si>
  <si>
    <t>RIA</t>
    <phoneticPr fontId="1" type="noConversion"/>
  </si>
  <si>
    <t>HORIZON-CL3-2027-01-BM-02: Trusted, secure, quality future digital travel credentials</t>
    <phoneticPr fontId="1" type="noConversion"/>
  </si>
  <si>
    <t>HORIZON-CL3-2027-01-BM-02: 신뢰성 있고, 안전하며, 품질 높은 미래 디지털 여행 신원 증명</t>
    <phoneticPr fontId="1" type="noConversion"/>
  </si>
  <si>
    <t>HORIZON-CL3-2027-01-BM-03: Detection and characterisation of threats or illegal/ smuggled goods in cargo</t>
    <phoneticPr fontId="1" type="noConversion"/>
  </si>
  <si>
    <t>HORIZON-CL3-2027-01-BM-03: 화물 내 위협 요소 또는 불법/밀수품 탐지 및 특성화</t>
    <phoneticPr fontId="1" type="noConversion"/>
  </si>
  <si>
    <t>HORIZON-CL3-2026-01-INFRA-01: Tools and processes to support stress tests of critical infrastructure</t>
    <phoneticPr fontId="1" type="noConversion"/>
  </si>
  <si>
    <t>HORIZON-CL3-2026-01-INFRA-01: 위험 기반의 보안 평가 및 스트레스 테스트를 위한 도구 및 절차</t>
    <phoneticPr fontId="1" type="noConversion"/>
  </si>
  <si>
    <t>IA</t>
    <phoneticPr fontId="1" type="noConversion"/>
  </si>
  <si>
    <t>HORIZON-CL3-2026-01-INFRA-02: Security challenges of the green transition in urban und peri urban areas</t>
    <phoneticPr fontId="1" type="noConversion"/>
  </si>
  <si>
    <t>HORIZON-CL3-2026-01-INFRA-02: 도시 및 도시 주변 지역의 녹색 전환에 따른 보안 과제</t>
    <phoneticPr fontId="1" type="noConversion"/>
  </si>
  <si>
    <t>HORIZON-CL3-2026-01-INFRA-03: Targeted innovative capabilities for the resilience of critical entities to natural and human-induced disasters, including hybrid scenarios</t>
    <phoneticPr fontId="1" type="noConversion"/>
  </si>
  <si>
    <t>HORIZON-CL3-2026-01-INFRA-03: 하이브리드 시나리오를 포함한 자연 및 인위적 재난에 대한 중요 기관의 회복 탄력성을 위한 맞춤형 혁신 역량</t>
    <phoneticPr fontId="1" type="noConversion"/>
  </si>
  <si>
    <t>HORIZON-CL3-2027-01-INFRA-01: Enhancing physical protection of critical infrastructures</t>
    <phoneticPr fontId="1" type="noConversion"/>
  </si>
  <si>
    <t>HORIZON-CL3-2027-01-INFRA-01: 중요 인프라의 물리적 보호 강화</t>
    <phoneticPr fontId="1" type="noConversion"/>
  </si>
  <si>
    <t>HORIZON-CL3-2027-01-INFRA-02: Impact of malicious use of Open-Source Intelligence on critical infrastructure business continuity</t>
    <phoneticPr fontId="1" type="noConversion"/>
  </si>
  <si>
    <t>HORIZON-CL3-2027-01-INFRA-02: 개방형 출처 정보(Open-Source Intelligence)의 악의적 사용이 중요 인프라의 사업 연속성에 미치는 영향</t>
    <phoneticPr fontId="1" type="noConversion"/>
  </si>
  <si>
    <t>HORIZON-CL3-2026-01-DRS-01: Designing new ways of risk awareness and enhanced disaster preparedness</t>
    <phoneticPr fontId="1" type="noConversion"/>
  </si>
  <si>
    <t>HORIZON-CL3-2026-01-DRS-01: 위험 인지와 향상된 재난 대비를 위한 새로운 방안 설계</t>
    <phoneticPr fontId="1" type="noConversion"/>
  </si>
  <si>
    <t>RIA</t>
    <phoneticPr fontId="1" type="noConversion"/>
  </si>
  <si>
    <t>HORIZON-CL3-2026-01-DRS-02: Multi-hazard approach and cumulative / cascading impacts</t>
    <phoneticPr fontId="1" type="noConversion"/>
  </si>
  <si>
    <t>HORIZON-CL3-2026-01-DRS-02: 다중 위험 접근 및 누적/연쇄적 영향</t>
    <phoneticPr fontId="1" type="noConversion"/>
  </si>
  <si>
    <t>IA</t>
    <phoneticPr fontId="1" type="noConversion"/>
  </si>
  <si>
    <t>HORIZON-CL3-2026-01-DRS-03: Development of innovative tools, processes, equipment and technologies through responses to disasters and emergencies for search and rescue in hazardous conditions</t>
    <phoneticPr fontId="1" type="noConversion"/>
  </si>
  <si>
    <t>HORIZON-CL3-2026-01-DRS-03: 위험한 환경에서의 수색 및 구조를 위한 재난 및 비상사태 대응을 통한 혁신적인 도구, 절차, 장비 및 기술 개발</t>
    <phoneticPr fontId="1" type="noConversion"/>
  </si>
  <si>
    <t>HORIZON-CL3-2026-01-DRS-04: Open topic on driving innovation uptake of disaster risk solutions</t>
    <phoneticPr fontId="1" type="noConversion"/>
  </si>
  <si>
    <t>HORIZON-CL3-2026-01-DRS-04: 재난 위험 솔루션의 혁신 활용 촉진에 대한 개방형 토픽</t>
    <phoneticPr fontId="1" type="noConversion"/>
  </si>
  <si>
    <t xml:space="preserve">HORIZON-CL3-2026-01-DRS-05: Climate security and civil preparedness – new ways to develop pre- and post-crisis climate-change related scenarios for a more resilient Europe </t>
    <phoneticPr fontId="1" type="noConversion"/>
  </si>
  <si>
    <t>HORIZON-CL3-2026-01-DRS-05: 기후 안보 및 시민 대비 - 회복 탄력성을 갖춘 유럽을 위한 위기 전후 기후 변화 관련 시나리오 개발의 새로운 방법</t>
    <phoneticPr fontId="1" type="noConversion"/>
  </si>
  <si>
    <t>HORIZON-CL3-2027-01-DRS-01: CBRN-E(화학, 생물, 방사능, 핵, 폭발물) 환경에 최적화된 첨단 보호 장비 및 재난 대응자를 위한 차세대 스마트 보호 장비에 대한 개방형 토픽</t>
    <phoneticPr fontId="1" type="noConversion"/>
  </si>
  <si>
    <t>HORIZON-CL3-2027-01-DRS-02: Societal resilience, engagement of the younger generations and digital innovation for disaster resilience</t>
    <phoneticPr fontId="1" type="noConversion"/>
  </si>
  <si>
    <t>HORIZON-CL3-2027-01-DRS-02: 사회적 회복 탄력성, 재난 회복 탄력성을 위한 젊은 세대의 참여 및 디지털 혁신</t>
    <phoneticPr fontId="1" type="noConversion"/>
  </si>
  <si>
    <t>HORIZON-CL3-2027-01-DRS-03: Enhancing decision support system for disaster crises: leveraging emerging technologies for improved civil preparedness and crisis management</t>
    <phoneticPr fontId="1" type="noConversion"/>
  </si>
  <si>
    <t>HORIZON-CL3-2027-01-DRS-03: 재난 위기 의사결정 지원 시스템 강화: 향상된 시민 대비 및 위기 관리를 위한 신기술 활용</t>
    <phoneticPr fontId="1" type="noConversion"/>
  </si>
  <si>
    <t>HORIZON-CL3-2027-01-DRS-04: Enhancing preparedness for large-scale cross-border disasters</t>
    <phoneticPr fontId="1" type="noConversion"/>
  </si>
  <si>
    <t>HORIZON-CL3-2027-01-DRS-04: 대규모 국경 간 재난 대비 태세 강화</t>
    <phoneticPr fontId="1" type="noConversion"/>
  </si>
  <si>
    <t>HORIZON-CL3-2026-01-SSRI-01: Open topic on supporting disruptive technological innovations for civil security</t>
    <phoneticPr fontId="1" type="noConversion"/>
  </si>
  <si>
    <t>HORIZON-CL3-2026-01-SSRI-01: 민간 안보를 위한 파괴적 기술 혁신 지원에 대한 개방형 토픽</t>
    <phoneticPr fontId="1" type="noConversion"/>
  </si>
  <si>
    <t>HORIZON-CL3-2026-01-SSRI-02: Demand-led innovation in security</t>
    <phoneticPr fontId="1" type="noConversion"/>
  </si>
  <si>
    <t>HORIZON-CL3-2026-01-SSRI-02: 수요 주도형 보안 혁신</t>
    <phoneticPr fontId="1" type="noConversion"/>
  </si>
  <si>
    <t>○수혜자(beneficiaries)로서 최소 3명의 실무자와 3곳의 공공 조달 기관의 참여를 요구합니다. 이들 수혜자들은 최소 3개 이상의 다른 EU 회원국 또는 준회원국 출신이어야 함. 한 기관이 실무자와 공공 조달 기관의 역할을 동시에 수행할 수 있으며, 이 경우 적격성 요건에 필요한 총 기관 수에 모두 포함됨. 실무자 지위를 가진 참여자들을 위해, 신청자들은 제출 IT 도구에서 제공하는 서식에 따라 신청서의 "보안 실무자에 대한 정보" 표를 요청된 모든 정보로 작성해야 함.
○만약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t>
    <phoneticPr fontId="1" type="noConversion"/>
  </si>
  <si>
    <t>PCP</t>
    <phoneticPr fontId="1" type="noConversion"/>
  </si>
  <si>
    <t>HORIZON-CL3-2026-01-SSRI-03: Public procurement of innovation for security</t>
    <phoneticPr fontId="1" type="noConversion"/>
  </si>
  <si>
    <t>HORIZON-CL3-2026-01-SSRI-03: 보안을 위한 혁신 공공 조달</t>
    <phoneticPr fontId="1" type="noConversion"/>
  </si>
  <si>
    <t>PPI</t>
    <phoneticPr fontId="1" type="noConversion"/>
  </si>
  <si>
    <t>HORIZON-CL3-2026-01-SSRI-04: Development of ecosystem and next-generation capabilities for a secured European Critical Communication System in civil security</t>
    <phoneticPr fontId="1" type="noConversion"/>
  </si>
  <si>
    <t>HORIZON-CL3-2026-01-SSRI-04: 민간 보안 분야에서 안전한 유럽 중요 통신 시스템을 위한 생태계 및 차세대 역량 개발</t>
    <phoneticPr fontId="1" type="noConversion"/>
  </si>
  <si>
    <t>HORIZON-CL3-2027-01-SSRI-01: Accelerating uptake through open proposals for advanced SME innovation</t>
    <phoneticPr fontId="1" type="noConversion"/>
  </si>
  <si>
    <t>HORIZON-CL3-2027-01-SSRI-01: 첨단 중소기업(SME) 혁신을 위한 개방형 제안을 통한 활용 가속화</t>
    <phoneticPr fontId="1" type="noConversion"/>
  </si>
  <si>
    <t>HORIZON-CL3-2027-01-SSRI-02: Open grounds for future pre-commercial procurement of innovative security technologies</t>
    <phoneticPr fontId="1" type="noConversion"/>
  </si>
  <si>
    <t>HORIZON-CL3-2027-01-SSRI-02: 미래의 혁신적인 보안 기술 사전 상업 조달(PCP)을 위한 개방형 기반</t>
    <phoneticPr fontId="1" type="noConversion"/>
  </si>
  <si>
    <t>CSA</t>
    <phoneticPr fontId="1" type="noConversion"/>
  </si>
  <si>
    <t>HORIZON-CL3-2027-01-SSRI-03: Demand-led innovation in security</t>
    <phoneticPr fontId="1" type="noConversion"/>
  </si>
  <si>
    <t>HORIZON-CL3-2027-01-SSRI-03: 수요 주도형 보안 혁신</t>
    <phoneticPr fontId="1" type="noConversion"/>
  </si>
  <si>
    <t>Leadership in materials and production for Europe
유럽의 소재 및 생산 분야 리더십</t>
    <phoneticPr fontId="1" type="noConversion"/>
  </si>
  <si>
    <t>HORIZON-CL4-2026-01-MATERIALS-PRODUCTION-23-two-stage: 인공지능 및 디지털화를 통한 화학물질 및 첨단 소재 발견 가속화(IA) (유럽연합을 위한 혁신적 첨단 소재 파트너십)</t>
    <phoneticPr fontId="1" type="noConversion"/>
  </si>
  <si>
    <t>국제 협력이 장려되며, 특히 일본 또는 대만과의 협력이 장려됨.</t>
    <phoneticPr fontId="1" type="noConversion"/>
  </si>
  <si>
    <t>국제 협력이 장려되며, 특히 EU가 원자재 전략적 파트너십을 체결한 국가들, 그중에서도 우크라이나와의 협력이 장려됨.</t>
    <phoneticPr fontId="1" type="noConversion"/>
  </si>
  <si>
    <t>MATERIALS-PRODUCTION
원자재, 생산, 순환경제 등</t>
    <phoneticPr fontId="1" type="noConversion"/>
  </si>
  <si>
    <t xml:space="preserve">HORIZON-CL4-2026-04-DATA-02: Open Internet Stack Sovereign Solutions </t>
    <phoneticPr fontId="1" type="noConversion"/>
  </si>
  <si>
    <t>HORIZON-CL4-2026-04-DATA-02: 개방형 인터넷 스택 주권 솔루션</t>
    <phoneticPr fontId="1" type="noConversion"/>
  </si>
  <si>
    <t>HORIZON-CL4-2026-04-DATA-03: Open Internet Stack Support for Scale</t>
    <phoneticPr fontId="1" type="noConversion"/>
  </si>
  <si>
    <t>HORIZON-CL4-2026-04-DATA-03: 오픈 인터넷 스택의 규모 확장을 위한 지원</t>
    <phoneticPr fontId="1" type="noConversion"/>
  </si>
  <si>
    <t>HORIZON-CL4-2026-04-DATA-06: Efficient and compliant access to and use of data (AI, Data and Robotics partnership)</t>
    <phoneticPr fontId="1" type="noConversion"/>
  </si>
  <si>
    <t>HORIZON-CL4-2026-04-DATA-06: 데이터의 효율적이고 규정 준수적인 접근 및 활용 (AI, 데이터 및 로봇 공학 파트너십)</t>
    <phoneticPr fontId="1" type="noConversion"/>
  </si>
  <si>
    <t>HORIZON-CL4-2026-04-DIGITAL-EMERGING-12: Standards for Quantum Technologies – Coordination and Support Action (CSA)</t>
    <phoneticPr fontId="1" type="noConversion"/>
  </si>
  <si>
    <t>HORIZON-CL4-2026-04-DIGITAL-EMERGING-12: 양자 기술 표준 - 조정 및 지원 활동(CSA)</t>
    <phoneticPr fontId="1" type="noConversion"/>
  </si>
  <si>
    <t>HORIZON-CL4-2026-04-DIGITAL-EMERGING-17: Fostering 2-Dimensional Materials (2DM) based emerging and enabling technologies (CSA)</t>
    <phoneticPr fontId="1" type="noConversion"/>
  </si>
  <si>
    <t>HORIZON-CL4-2026-SPACE-03-11: Reinforcing EU autonomous access to space through EU-based spaceports</t>
    <phoneticPr fontId="1" type="noConversion"/>
  </si>
  <si>
    <t>HORIZON-CL4-2026-SPACE-03-11: EU 기반 우주 공항을 통한 우주에 대한 EU의 자율적 접근 강화</t>
    <phoneticPr fontId="1" type="noConversion"/>
  </si>
  <si>
    <t>IA</t>
    <phoneticPr fontId="1" type="noConversion"/>
  </si>
  <si>
    <t>RIA</t>
    <phoneticPr fontId="1" type="noConversion"/>
  </si>
  <si>
    <t>HORIZON-CL4-2026-SPACE-03-61: Scientific analysis and exploitation of space data</t>
    <phoneticPr fontId="1" type="noConversion"/>
  </si>
  <si>
    <t>HORIZON-CL4-2026-SPACE-03-61: 우주 데이터의 과학적 분석 및 활용</t>
    <phoneticPr fontId="1" type="noConversion"/>
  </si>
  <si>
    <t>HORIZON-CL4-2027-SPACE-03-83: Space critical EEE components for EU non-dependence</t>
    <phoneticPr fontId="1" type="noConversion"/>
  </si>
  <si>
    <t>HORIZON-CL4-2027-SPACE-03-83: EU의 비의존성을 위한 우주 핵심 EEE 부품</t>
    <phoneticPr fontId="1" type="noConversion"/>
  </si>
  <si>
    <t>HORIZON-CL4-2026-04-HUMAN-01: Developing and demonstrating core technologies for Virtual Worlds and Web4.0 (Virtual worlds Partnership)</t>
    <phoneticPr fontId="1" type="noConversion"/>
  </si>
  <si>
    <t>HORIZON-CL4-2026-04-HUMAN-01: 가상 세계 및 웹 4.0을 위한 핵심 기술 개발 및 시연 (가상 세계 파트너십)</t>
    <phoneticPr fontId="1" type="noConversion"/>
  </si>
  <si>
    <t>CSA</t>
    <phoneticPr fontId="1" type="noConversion"/>
  </si>
  <si>
    <t>○유럽 통신망 보호를 위한 제한 사항이 적용됨.</t>
    <phoneticPr fontId="1" type="noConversion"/>
  </si>
  <si>
    <t>HORIZON-CL4-2027-04-HUMAN-07: Facilitate the engagement of European stakeholders in international digital standardisation (CSA)</t>
    <phoneticPr fontId="1" type="noConversion"/>
  </si>
  <si>
    <t>HORIZON-CL4-2027-04-HUMAN-07: 유럽 이해관계자들의 국제 디지털 표준화 참여 촉진(CSA)</t>
    <phoneticPr fontId="1" type="noConversion"/>
  </si>
  <si>
    <t>자격 요건</t>
    <phoneticPr fontId="1" type="noConversion"/>
  </si>
  <si>
    <t>HORIZON-CL5-2026-07-D1-02: Advancing European climate risk assessments</t>
    <phoneticPr fontId="1" type="noConversion"/>
  </si>
  <si>
    <t>HORIZON-CL5-2026-07-D1-02: 유럽의 기후 위험 평가 발전</t>
    <phoneticPr fontId="1" type="noConversion"/>
  </si>
  <si>
    <t>HORIZON-CL5-2026-07-D1-03: Economics of climate change and cost of inaction</t>
    <phoneticPr fontId="1" type="noConversion"/>
  </si>
  <si>
    <t>HORIZON-CL5-2026-07-D1-03: 기후 변화의 경제학 및 행동 지연의 비용</t>
    <phoneticPr fontId="1" type="noConversion"/>
  </si>
  <si>
    <t>HORIZON-CL5-2026-07-D1-04: Fighting disinformation and effectively communicating on climate change</t>
    <phoneticPr fontId="1" type="noConversion"/>
  </si>
  <si>
    <t>HORIZON-CL5-2026-07-D1-04: 기후 변화에 대한 허위 정보 대응 및 효과적인 소통</t>
    <phoneticPr fontId="1" type="noConversion"/>
  </si>
  <si>
    <t>HORIZON-CL5-2026-07-D1-05: Improving climate and weather models for Africa</t>
    <phoneticPr fontId="1" type="noConversion"/>
  </si>
  <si>
    <t>HORIZON-CL5-2026-07-D1-05: 아프리카의 기후 및 날씨 모델 개선</t>
    <phoneticPr fontId="1" type="noConversion"/>
  </si>
  <si>
    <t>HORIZON-CL5-2026-08-Two-Stage-D1-06: Closing knowledge gaps on Earth system science in support of global and regional assessments and climate policy</t>
    <phoneticPr fontId="1" type="noConversion"/>
  </si>
  <si>
    <t>HORIZON-CL5-2026-08-Two-Stage-D1-06: 지구 시스템 과학의 지식 격차 해소, 지구 및 지역 평가와 기후 정책 지원</t>
    <phoneticPr fontId="1" type="noConversion"/>
  </si>
  <si>
    <t>HORIZON-CL5-2027-01-D1-08: Paleoclimate science for a better understanding of Earth system dynamics</t>
    <phoneticPr fontId="1" type="noConversion"/>
  </si>
  <si>
    <t>HORIZON-CL5-2027-01-D1-08: 지구 시스템 역학에 대한 더 나은 이해를 위한 고기후학</t>
    <phoneticPr fontId="1" type="noConversion"/>
  </si>
  <si>
    <t>HORIZON-CL5-2027-01-D1-09: Assessing the performance of policy instruments to inform climate change mitigation action</t>
    <phoneticPr fontId="1" type="noConversion"/>
  </si>
  <si>
    <t>HORIZON-CL5-2027-01-D1-09: 기후 변화 완화 조치를 위한 정책 수단의 성과 평가</t>
    <phoneticPr fontId="1" type="noConversion"/>
  </si>
  <si>
    <t>HORIZON-CL5-2027-01-D1-10: Understanding and avoiding maladaptation to climate change</t>
    <phoneticPr fontId="1" type="noConversion"/>
  </si>
  <si>
    <t>HORIZON-CL5-2027-01-D1-10: 기후 변화에 대한 부적응 현상 이해 및 방지</t>
    <phoneticPr fontId="1" type="noConversion"/>
  </si>
  <si>
    <t xml:space="preserve">HORIZON-CL5-2027-01-D1-11: Africa-EU CO-FUND action on climate </t>
    <phoneticPr fontId="1" type="noConversion"/>
  </si>
  <si>
    <t>HORIZON-CL5-2027-01-D1-11: 아프리카-EU 기후 공동 펀딩 활동</t>
    <phoneticPr fontId="1" type="noConversion"/>
  </si>
  <si>
    <t>COFUND</t>
    <phoneticPr fontId="1" type="noConversion"/>
  </si>
  <si>
    <t>HORIZON-CL5-2026-03-D2-02: Development of direct recycling processes (BATT4EU Partnership)</t>
    <phoneticPr fontId="1" type="noConversion"/>
  </si>
  <si>
    <t>HORIZON-CL5-2026-03-D2-02: 직접 재활용 공정 개발 (BATT4EU 파트너십)</t>
    <phoneticPr fontId="1" type="noConversion"/>
  </si>
  <si>
    <t>HORIZON-CL5-2026-09-D2-04: Coordinated topic with India on recycling of EV batteries</t>
    <phoneticPr fontId="1" type="noConversion"/>
  </si>
  <si>
    <t>HORIZON-CL5-2026-09-D2-04: 전기차(EV) 배터리 재활용에 대한 인도와의 공동 기획 토픽</t>
    <phoneticPr fontId="1" type="noConversion"/>
  </si>
  <si>
    <t>HORIZON-CL5-2026-03-D3-01: Targeting key value chain components for increasing the competitiveness of renewable energy technologies in Europe</t>
    <phoneticPr fontId="1" type="noConversion"/>
  </si>
  <si>
    <t>HORIZON-CL5-2026-03-D3-01: 유럽의 재생에너지 기술 경쟁력 강화를 위한 핵심 가치 사슬 구성 요소 목표화</t>
    <phoneticPr fontId="1" type="noConversion"/>
  </si>
  <si>
    <t>HORIZON-CL5-2026-04-Two-Stage-D3-02: Next generation of renewable energy technologies</t>
    <phoneticPr fontId="1" type="noConversion"/>
  </si>
  <si>
    <t>PCP</t>
    <phoneticPr fontId="1" type="noConversion"/>
  </si>
  <si>
    <t>RIA</t>
    <phoneticPr fontId="1" type="noConversion"/>
  </si>
  <si>
    <t>IA</t>
    <phoneticPr fontId="1" type="noConversion"/>
  </si>
  <si>
    <t>HORIZON-CL5-2026-09-D4-01: Researching the technical, social &amp; economic factors impacting the energy performance of Smart Buildings (Built4People Partnership)</t>
    <phoneticPr fontId="1" type="noConversion"/>
  </si>
  <si>
    <t>HORIZON-CL5-2026-09-D4-01: 스마트 빌딩의 에너지 성능에 영향을 미치는 기술적, 사회적 및 경제적 요인 연구 (Built4People 파트너십)</t>
    <phoneticPr fontId="1" type="noConversion"/>
  </si>
  <si>
    <t>HORIZON-CL5-2026-09-D4-03: Advanced data platforms to integrate whole life carbon in building information tools, assessments, and certification (Built4People Partnership)</t>
    <phoneticPr fontId="1" type="noConversion"/>
  </si>
  <si>
    <t>HORIZON-CL5-2026-09-D4-03: 건축물 정보 도구, 평가, 인증에 전생애 탄소(whole life carbon)를 통합하기 위한 첨단 데이터 플랫폼 (Built4People 파트너십)</t>
    <phoneticPr fontId="1" type="noConversion"/>
  </si>
  <si>
    <t>HORIZON-CL5-2026-09-D4-04: Validating policies and business models for affordable and sustainable housing (Built4People Partnership)</t>
    <phoneticPr fontId="1" type="noConversion"/>
  </si>
  <si>
    <t>HORIZON-CL5-2026-09-D4-04: 적정 가격 및 지속 가능한 주택을 위한 정책 및 비즈니스 모델 검증 (Built4People 파트너십)</t>
    <phoneticPr fontId="1" type="noConversion"/>
  </si>
  <si>
    <t>HORIZON-CL5-2026-09-D4-08: Full-scale demonstration of heat upgrade solutions in industrial processes</t>
    <phoneticPr fontId="1" type="noConversion"/>
  </si>
  <si>
    <t>HORIZON-CL5-2026-09-D4-08: 산업 공정 내 열 성능 향상 솔루션의 실규모 시연</t>
    <phoneticPr fontId="1" type="noConversion"/>
  </si>
  <si>
    <t>HORIZON-CL5-2026-06-Two-Stage-D5-10: Disruptive Technologies and Innovative Concepts for Energy Saving Onboard of long-distance ships (ZEWT Partnership)</t>
    <phoneticPr fontId="1" type="noConversion"/>
  </si>
  <si>
    <t>HORIZON-CL5-2026-06-Two-Stage-D5-10: 장거리 선박의 에너지 절약을 위한 파괴적 기술 및 혁신적 개념 (ZEWT 파트너십)</t>
    <phoneticPr fontId="1" type="noConversion"/>
  </si>
  <si>
    <t>HORIZON-CL5-2027-08-D5-15: Prospective evaluation of nuclear power potential for shipping (ZEWT Partnership)</t>
    <phoneticPr fontId="1" type="noConversion"/>
  </si>
  <si>
    <t>HORIZON-CL5-2027-08-D5-15: 해운 분야 원자력 발전 잠재력에 대한 미래 지향적 평가 (ZEWT 파트너십)</t>
    <phoneticPr fontId="1" type="noConversion"/>
  </si>
  <si>
    <t>CSA</t>
    <phoneticPr fontId="1" type="noConversion"/>
  </si>
  <si>
    <t>○**합동연구센터(JRC)**는 지원 대상으로 선정된 컨소시엄의 일원으로 참여할 수 있음.</t>
    <phoneticPr fontId="1" type="noConversion"/>
  </si>
  <si>
    <t>RIA</t>
    <phoneticPr fontId="1" type="noConversion"/>
  </si>
  <si>
    <t>HORIZON-CL6-2026-01-BIODIV-01-two-stage: 생태계 복원을 위한 해결책 공동 창작을 위한 리빙 랩</t>
    <phoneticPr fontId="1" type="noConversion"/>
  </si>
  <si>
    <t>HORIZON-CL6-2026-01-BIODIV-02-two-stage: Open topic: Uncovering the causes of specific species’ rapid decline and exploring actionable solutions</t>
    <phoneticPr fontId="1" type="noConversion"/>
  </si>
  <si>
    <t>HORIZON-CL6-2026-01-BIODIV-02-two-stage: 개방형 토픽: 특정 종의 급격한 감소 원인 규명 및 실행 가능한 해결책 탐색</t>
    <phoneticPr fontId="1" type="noConversion"/>
  </si>
  <si>
    <t>HORIZON-CL6-2027-01-BIODIV-01: Integrating Remote Sensing and in-situ observations of Biodiversity, towards a fully interoperable observation and data framework</t>
    <phoneticPr fontId="1" type="noConversion"/>
  </si>
  <si>
    <t>HORIZON-CL6-2027-01-BIODIV-01: 생물다양성 원격 탐사 및 현장 관측 통합, 완전한 상호 운용 관측 및 데이터 프레임워크 구축</t>
    <phoneticPr fontId="1" type="noConversion"/>
  </si>
  <si>
    <t>IA</t>
    <phoneticPr fontId="1" type="noConversion"/>
  </si>
  <si>
    <t>○제안서는 **다중 행위자 접근법(multi-actor approach)**을 적용해야 함. 다중 행위자 접근법의 정의는 본 워크 프로그램 파트에서 확인 필요.</t>
  </si>
  <si>
    <t>HORIZON-CL6-2026-02-FARM2FORK-02: Tackling pesticide resistance: early detection, management strategies, and foresight</t>
    <phoneticPr fontId="1" type="noConversion"/>
  </si>
  <si>
    <t>HORIZON-CL6-2026-02-FARM2FORK-02: 농약 저항성 해결: 조기 탐지, 관리 전략 및 미래 예측</t>
    <phoneticPr fontId="1" type="noConversion"/>
  </si>
  <si>
    <t>HORIZON-CL6-2026-02-FARM2FORK-03: Boosting the competitiveness of protein crops in Europe</t>
    <phoneticPr fontId="1" type="noConversion"/>
  </si>
  <si>
    <t>HORIZON-CL6-2026-02-FARM2FORK-03: 유럽 내 단백질 작물의 경쟁력 증진</t>
    <phoneticPr fontId="1" type="noConversion"/>
  </si>
  <si>
    <t>HORIZON-CL6-2026-02-FARM2FORK-05: Boosting circularity and diversification strategies of terrestrial livestock production systems</t>
    <phoneticPr fontId="1" type="noConversion"/>
  </si>
  <si>
    <t>HORIZON-CL6-2026-02-FARM2FORK-05: 육상 가축 생산 시스템의 순환성 및 다각화 전략 증진</t>
    <phoneticPr fontId="1" type="noConversion"/>
  </si>
  <si>
    <t>HORIZON-CL6-2026-02-FARM2FORK-06: Advanced innovative solutions for improved competitiveness and sustainability in controlled environment agriculture 
(CEA)</t>
    <phoneticPr fontId="1" type="noConversion"/>
  </si>
  <si>
    <t>HORIZON-CL6-2026-02-FARM2FORK-06:통제 환경 농업(CEA)의 경쟁력 및 지속 가능성 개선을 위한 첨단 혁신 솔루션</t>
    <phoneticPr fontId="1" type="noConversion"/>
  </si>
  <si>
    <t>HORIZON-CL6-2026-02-FARM2FORK-07: Strengthening the EU plant protection ecosystem for a future-proof agriculture</t>
    <phoneticPr fontId="1" type="noConversion"/>
  </si>
  <si>
    <t>HORIZON-CL6-2026-02-FARM2FORK-07: 미래 보장형 농업을 위한 EU 식물 보호 생태계 강화</t>
    <phoneticPr fontId="1" type="noConversion"/>
  </si>
  <si>
    <t>HORIZON-CL6-2026-02-FARM2FORK-02-two-stage: Open topic: Boosting organic farming for a competitive, sustainable and resilient farming sector</t>
    <phoneticPr fontId="1" type="noConversion"/>
  </si>
  <si>
    <t>HORIZON-CL6-2026-02-FARM2FORK-02-two-stage: 경쟁력 있고 지속 가능하며 회복 탄력적인 농업 부문을 위한 유기농업 증진에 대한 개방형 토픽</t>
    <phoneticPr fontId="1" type="noConversion"/>
  </si>
  <si>
    <t>HORIZON-CL6-2026-02-FARM2FORK-08: Advancing basic knowledge and developing tools for sustainable management of key migratory fish species</t>
    <phoneticPr fontId="1" type="noConversion"/>
  </si>
  <si>
    <t>HORIZON-CL6-2026-02-FARM2FORK-08: 주요 회유성 어종의 지속 가능한 관리를 위한 기초 지식 발전 및 도구 개발</t>
    <phoneticPr fontId="1" type="noConversion"/>
  </si>
  <si>
    <t>HORIZON-CL6-2026-02-FARM2FORK-09: Sustainable and healthy diets for cardiovascular diseases prevention with the support of digital applications</t>
    <phoneticPr fontId="1" type="noConversion"/>
  </si>
  <si>
    <t>HORIZON-CL6-2026-02-FARM2FORK-09: 디지털 애플리케이션 지원을 통한 심혈관 질환 예방을 위한 지속 가능하고 건강한 식단</t>
    <phoneticPr fontId="1" type="noConversion"/>
  </si>
  <si>
    <t>HORIZON-CL6-2026-02-FARM2FORK-10: Sustainable and healthy diets based on health status and socio-economic risk factors of ageing population</t>
    <phoneticPr fontId="1" type="noConversion"/>
  </si>
  <si>
    <t>HORIZON-CL6-2026-02-FARM2FORK-10: 노인 인구의 건강 상태 및 사회경제적 위험 요인에 기반한 지속 가능하고 건강한 식단</t>
    <phoneticPr fontId="1" type="noConversion"/>
  </si>
  <si>
    <t>HORIZON-CL6-2026-02-FARM2FORK-11: Integrating a holistic perspective in microbiome research for resilient, competitive and sustainable food systems</t>
    <phoneticPr fontId="1" type="noConversion"/>
  </si>
  <si>
    <t>HORIZON-CL6-2026-02-FARM2FORK-11: 회복 탄력성 있고 경쟁력 있으며 지속 가능한 식품 시스템을 위한 미생물군(microbiome) 연구의 전체론적 관점 통합</t>
    <phoneticPr fontId="1" type="noConversion"/>
  </si>
  <si>
    <t>HORIZON-CL6-2026-02-FARM2FORK-12: Leveraging R&amp;I knowledge on microbiome</t>
    <phoneticPr fontId="1" type="noConversion"/>
  </si>
  <si>
    <t>HORIZON-CL6-2026-02-FARM2FORK-12: 미생물군(microbiome) 연구 및 혁신 지식 활용</t>
    <phoneticPr fontId="1" type="noConversion"/>
  </si>
  <si>
    <t>HORIZON-CL6-2026-02-FARM2FORK-13: Boosting plant health and reducing losses on farm and during storage for sustainable growth in Africa (FNSSA)</t>
    <phoneticPr fontId="1" type="noConversion"/>
  </si>
  <si>
    <t>HORIZON-CL6-2026-02-FARM2FORK-13: 아프리카의 지속 가능한 성장을 위한 농장 및 저장 중 식물 건강 증진 및 손실 감소 (FNSSA)</t>
    <phoneticPr fontId="1" type="noConversion"/>
  </si>
  <si>
    <t>HORIZON-CL6-2026-02-FARM2FORK-14: Green Transition Food Processing Africa</t>
    <phoneticPr fontId="1" type="noConversion"/>
  </si>
  <si>
    <t>HORIZON-CL6-2026-02-FARM2FORK-14: 녹색 전환 식량 가공 아프리카</t>
    <phoneticPr fontId="1" type="noConversion"/>
  </si>
  <si>
    <t>HORIZON-CL6-2027-02-FARM2FORK-01: Increasing the resilience of agriculture in water and nutrient-scarce environments through digital innovations</t>
    <phoneticPr fontId="1" type="noConversion"/>
  </si>
  <si>
    <t>HORIZON-CL6-2027-02-FARM2FORK-01: 디지털 혁신을 통한 물 및 영양분이 부족한 환경에서의 농업 회복 탄력성 증대</t>
    <phoneticPr fontId="1" type="noConversion"/>
  </si>
  <si>
    <t xml:space="preserve">HORIZON-CL6-2027-02-FARM2FORK-05: Enhancing farmers profitability and resilience through innovations for diversified crops and value chains </t>
    <phoneticPr fontId="1" type="noConversion"/>
  </si>
  <si>
    <t>HORIZON-CL6-2027-02-FARM2FORK-05: 다각화된 작물 및 가치 사슬 혁신을 통한 농민 수익성 및 회복 탄력성 증진</t>
    <phoneticPr fontId="1" type="noConversion"/>
  </si>
  <si>
    <t>HORIZON-CL6-2027-02-FARM2FORK-01-two-stage: Strengthening plant health: addressing emerging plant pest risks</t>
    <phoneticPr fontId="1" type="noConversion"/>
  </si>
  <si>
    <t>HORIZON-CL6-2027-02-FARM2FORK-01-two-stage: 식물 건강 강화: 신흥 식물 해충 위험 해결</t>
    <phoneticPr fontId="1" type="noConversion"/>
  </si>
  <si>
    <t>HORIZON-CL6-2027-02-FARM2FORK-06: Unleashing the potential of sustainable small-scale aquatic food production and recreational fisheries for prosperous local communities</t>
    <phoneticPr fontId="1" type="noConversion"/>
  </si>
  <si>
    <t>HORIZON-CL6-2027-02-FARM2FORK-06: 번성하는 지역사회를 위한 지속 가능한 소규모 수산 식량 생산 및 레크리에이션 어업 잠재력 발휘</t>
    <phoneticPr fontId="1" type="noConversion"/>
  </si>
  <si>
    <t>HORIZON-CL6-2027-02-FARM2FORK-07: Towards commercialization of food systems microbiome solutions</t>
    <phoneticPr fontId="1" type="noConversion"/>
  </si>
  <si>
    <t>HORIZON-CL6-2027-02-FARM2FORK-07: 식품 시스템 미생물군(microbiome) 솔루션의 상업화 추진</t>
    <phoneticPr fontId="1" type="noConversion"/>
  </si>
  <si>
    <t xml:space="preserve">HORIZON-CL6-2027-02-FARM2FORK-08: AI-powered foodome characterization </t>
    <phoneticPr fontId="1" type="noConversion"/>
  </si>
  <si>
    <t>HORIZON-CL6-2027-02-FARM2FORK-08: 인공지능(AI) 기반 푸도좀(foodome) 특성화</t>
    <phoneticPr fontId="1" type="noConversion"/>
  </si>
  <si>
    <t>HORIZON-CL6-2027-02-FARM2FORK-09: African Union – European Union Partnership on Food and Nutrition Security and Sustainable Agriculture (FNSSA)</t>
    <phoneticPr fontId="1" type="noConversion"/>
  </si>
  <si>
    <t>HORIZON-CL6-2027-02-FARM2FORK-09: 아프리카 연합 – 유럽 연합 식량 및 영양 안보와 지속 가능한 농업 파트너십 (FNSSA)</t>
    <phoneticPr fontId="1" type="noConversion"/>
  </si>
  <si>
    <t>HORIZON-CL6-2027-02-FARM2FORK-02-two-stage: Optimising the water-nutrient energy nexus for sustainable and climate smart agriculture in Africa (FNSSA)</t>
    <phoneticPr fontId="1" type="noConversion"/>
  </si>
  <si>
    <t>HORIZON-CL6-2027-02-FARM2FORK-02-two-stage: 아프리카의 지속 가능하고 기후 스마트 농업을 위한 물-영양분-에너지 연계 최적화 (FNSSA)</t>
    <phoneticPr fontId="1" type="noConversion"/>
  </si>
  <si>
    <t>HORIZON-CL6-2026-01-CIRCBIO-01: Improving circularity of multilayer flexible plastic food contact packaging</t>
    <phoneticPr fontId="1" type="noConversion"/>
  </si>
  <si>
    <t>HORIZON-CL6-2026-01-CIRCBIO-01: 다층 연질 플라스틱 식품 접촉 포장재의 순환성 개선</t>
    <phoneticPr fontId="1" type="noConversion"/>
  </si>
  <si>
    <t xml:space="preserve">HORIZON-CL6-2026-01-CIRCBIO-02: Advancing recycling technologies for mixed post-consumer textiles waste from blended products </t>
    <phoneticPr fontId="1" type="noConversion"/>
  </si>
  <si>
    <t>HORIZON-CL6-2026-01-CIRCBIO-02: 혼방 제품에서 나오는 혼합된 사용 후 섬유 폐기물 재활용 기술 발전</t>
    <phoneticPr fontId="1" type="noConversion"/>
  </si>
  <si>
    <t>HORIZON-CL6-2026-01-CIRCBIO-03: Advanced recovery of critical raw materials from Waste from Electrical and Electronic Equipment (WEEE)</t>
    <phoneticPr fontId="1" type="noConversion"/>
  </si>
  <si>
    <t>HORIZON-CL6-2026-01-CIRCBIO-03: 폐전기전자제품(WEEE)으로부터 핵심 원자재의 첨단 회수</t>
    <phoneticPr fontId="1" type="noConversion"/>
  </si>
  <si>
    <t>HORIZON-CL6-2026-01-CIRCBIO-04: Demonstrating and deploying innovative collection, sorting-for-reuse and repair systems for textiles at city/region level (Circular Cities and Regions Initiative topic)</t>
    <phoneticPr fontId="1" type="noConversion"/>
  </si>
  <si>
    <t>HORIZON-CL6-2026-01-CIRCBIO-04: 도시/지역 차원의 섬유류 혁신적인 수거, 재사용 목적 분류 및 수리 시스템 시연 및 배포 (순환 도시 및 지역 이니셔티브 토픽)</t>
    <phoneticPr fontId="1" type="noConversion"/>
  </si>
  <si>
    <t>HORIZON-CL6-2026-01-CIRCBIO-01-two-stage: Deploying circular systemic solutions through living labs in cities and regions (Circular Cities and Regions Initiative topic)</t>
    <phoneticPr fontId="1" type="noConversion"/>
  </si>
  <si>
    <t>HORIZON-CL6-2026-01-CIRCBIO-01-two-stage: 도시 및 지역 리빙 랩을 통한 순환 시스템 솔루션 배포 (순환 도시 및 지역 이니셔티브 토픽)</t>
    <phoneticPr fontId="1" type="noConversion"/>
  </si>
  <si>
    <t>HORIZON-CL6-2026-01-CIRCBIO-02-two-stage: Open topic: Using the Circular Cities and Regions Initiative to strengthen urban manufacturing in support of the Clean Industrial Deal</t>
    <phoneticPr fontId="1" type="noConversion"/>
  </si>
  <si>
    <t>HORIZON-CL6-2026-01-CIRCBIO-02-two-stage: 청정 산업 거래(Clean Industrial Deal) 지원을 위한 순환 도시 및 지역 이니셔티브를 활용한 도시 제조업 강화에 대한 개방형 토픽</t>
    <phoneticPr fontId="1" type="noConversion"/>
  </si>
  <si>
    <t>HORIZON-CL6-2026-01-CIRCBIO-05: Understanding biomass flows in Europe</t>
    <phoneticPr fontId="1" type="noConversion"/>
  </si>
  <si>
    <t>HORIZON-CL6-2026-01-CIRCBIO-05: 유럽 내 바이오매스 흐름에 대한 이해</t>
    <phoneticPr fontId="1" type="noConversion"/>
  </si>
  <si>
    <t>HORIZON-CL6-2026-01-CIRCBIO-06: Bioeconomy policy support hub for Member States, regions and sectors</t>
    <phoneticPr fontId="1" type="noConversion"/>
  </si>
  <si>
    <t>HORIZON-CL6-2026-01-CIRCBIO-06: 회원국, 지역 및 부문을 위한 바이오경제 정책 지원 허브</t>
    <phoneticPr fontId="1" type="noConversion"/>
  </si>
  <si>
    <t>HORIZON-CL6-2026-01-CIRCBIO-07: Advancing the European bio-based innovation enabled by biotechnology and biomanufacturing concepts</t>
    <phoneticPr fontId="1" type="noConversion"/>
  </si>
  <si>
    <t>HORIZON-CL6-2026-01-CIRCBIO-07: 생명공학 및 바이오 제조 개념으로 활성화된 유럽 바이오 기반 혁신 발전</t>
    <phoneticPr fontId="1" type="noConversion"/>
  </si>
  <si>
    <t>HORIZON-CL6-2026-01-CIRCBIO-08: Supporting pre-normative research for standardization of the bio-based products</t>
    <phoneticPr fontId="1" type="noConversion"/>
  </si>
  <si>
    <t>HORIZON-CL6-2026-01-CIRCBIO-08: 바이오 기반 제품의 표준화를 위한 사전 규격 연구 지원</t>
    <phoneticPr fontId="1" type="noConversion"/>
  </si>
  <si>
    <t>HORIZON-CL6-2026-01-CIRCBIO-09: Balancing food security, bioeconomy, climate and biodiversity objectives while unlocking sustainable value chains</t>
    <phoneticPr fontId="1" type="noConversion"/>
  </si>
  <si>
    <t>HORIZON-CL6-2026-01-CIRCBIO-09: 지속 가능한 가치 사슬 확보를 통한 식량 안보, 바이오경제, 기후 및 생물다양성 목표 균형 달성</t>
    <phoneticPr fontId="1" type="noConversion"/>
  </si>
  <si>
    <t>HORIZON-CL6-2026-01-CIRCBIO-10: Bio-based innovation in society: supporting the sustainable way of living</t>
    <phoneticPr fontId="1" type="noConversion"/>
  </si>
  <si>
    <t>HORIZON-CL6-2026-01-CIRCBIO-10: 사회 내 바이오 기반 혁신: 지속 가능한 생활 방식 지원</t>
    <phoneticPr fontId="1" type="noConversion"/>
  </si>
  <si>
    <t>HORIZON-CL6-2026-01-CIRCBIO-11: Harnessing the unique properties of marine organisms to deliver sustainable blue bio-based products</t>
    <phoneticPr fontId="1" type="noConversion"/>
  </si>
  <si>
    <t>HORIZON-CL6-2026-01-CIRCBIO-11: 해양 생물의 고유한 특성 활용, 지속 가능한 블루 바이오 기반 제품 공급</t>
    <phoneticPr fontId="1" type="noConversion"/>
  </si>
  <si>
    <t>HORIZON-CL6-2027-01-CIRCBIO-01: Enhancing ecodesign and circularity of consumer electronics</t>
    <phoneticPr fontId="1" type="noConversion"/>
  </si>
  <si>
    <t>HORIZON-CL6-2027-01-CIRCBIO-01: 소비자 가전제품의 에코디자인 및 순환성 강화</t>
    <phoneticPr fontId="1" type="noConversion"/>
  </si>
  <si>
    <t>IA</t>
    <phoneticPr fontId="1" type="noConversion"/>
  </si>
  <si>
    <t>HORIZON-CL6-2027-01-CIRCBIO-02: Enhancing ecodesign and circularity of construction products</t>
    <phoneticPr fontId="1" type="noConversion"/>
  </si>
  <si>
    <t>HORIZON-CL6-2027-01-CIRCBIO-02: 건설 제품의 에코디자인 및 순환성 강화</t>
    <phoneticPr fontId="1" type="noConversion"/>
  </si>
  <si>
    <t>HORIZON-CL6-2027-01-CIRCBIO-03: Developing novel recycling technologies for complex plastic materials applying biotech solutions</t>
    <phoneticPr fontId="1" type="noConversion"/>
  </si>
  <si>
    <t>HORIZON-CL6-2027-01-CIRCBIO-03: 복합 플라스틱 소재의 혁신적인 재활용 기술 개발 (바이오 기술 솔루션 적용)</t>
    <phoneticPr fontId="1" type="noConversion"/>
  </si>
  <si>
    <t>HORIZON-CL6-2027-01-CIRCBIO-04: Capacity building for extending product lifecycles through repair and refurbishment</t>
    <phoneticPr fontId="1" type="noConversion"/>
  </si>
  <si>
    <t>HORIZON-CL6-2027-01-CIRCBIO-04: 수리 및 개조를 통한 제품 수명 주기 연장을 위한 역량 구축</t>
    <phoneticPr fontId="1" type="noConversion"/>
  </si>
  <si>
    <t>HORIZON-CL6-2027-01-CIRCBIO-05: Innovative circular solutions for end-of-life footwear through collection, sorting and recycling</t>
    <phoneticPr fontId="1" type="noConversion"/>
  </si>
  <si>
    <t>HORIZON-CL6-2027-01-CIRCBIO-05: 수거, 분류 및 재활용을 통한 수명이 다한 신발류의 혁신적인 순환 솔루션</t>
    <phoneticPr fontId="1" type="noConversion"/>
  </si>
  <si>
    <t>HORIZON-CL6-2027-01-CIRCBIO-01-two-stage: Deploying circular systemic solutions through living labs in cities and regions (Circular Cities and Regions Initiative topic)</t>
    <phoneticPr fontId="1" type="noConversion"/>
  </si>
  <si>
    <t>HORIZON-CL6-2027-01-CIRCBIO-01-two-stage: 도시 및 지역 리빙 랩을 통한 순환 시스템 솔루션 배포 (순환 도시 및 지역 이니셔티브 토픽)</t>
    <phoneticPr fontId="1" type="noConversion"/>
  </si>
  <si>
    <t>HORIZON-CL6-2027-01-CIRCBIO-02-two-stage: Open topic: Using the Circular Cities and Regions Initiative to strengthen urban manufacturing in support of the Clean Industrial Deal</t>
    <phoneticPr fontId="1" type="noConversion"/>
  </si>
  <si>
    <t>HORIZON-CL6-2027-01-CIRCBIO-02-two-stage: 청정 산업 거래(Clean Industrial Deal) 지원을 위한 순환 도시 및 지역 이니셔티브를 활용한 도시 제조업 강화에 대한 개방형 토픽</t>
    <phoneticPr fontId="1" type="noConversion"/>
  </si>
  <si>
    <t>HORIZON-CL6-2027-01-CIRCBIO-06: Towards a Europe of Bioeconomy Place</t>
    <phoneticPr fontId="1" type="noConversion"/>
  </si>
  <si>
    <t>HORIZON-CL6-2027-01-CIRCBIO-06: 바이오경제 거점 유럽을 향하여</t>
    <phoneticPr fontId="1" type="noConversion"/>
  </si>
  <si>
    <t>HORIZON-CL6-2027-01-CIRCBIO-07: Improving biomass flows for a sustainable and circular bioeconomy</t>
    <phoneticPr fontId="1" type="noConversion"/>
  </si>
  <si>
    <t>HORIZON-CL6-2027-01-CIRCBIO-07: 지속 가능하고 순환적인 바이오경제를 위한 바이오매스 흐름 개선</t>
    <phoneticPr fontId="1" type="noConversion"/>
  </si>
  <si>
    <t>HORIZON-CL6-2027-01-CIRCBIO-08: Biotechnology application for CCU</t>
    <phoneticPr fontId="1" type="noConversion"/>
  </si>
  <si>
    <t>HORIZON-CL6-2027-01-CIRCBIO-08: 이산화탄소 포집 및 활용(CCU)을 위한 생명공학 적용</t>
    <phoneticPr fontId="1" type="noConversion"/>
  </si>
  <si>
    <t>HORIZON-CL6-2027-01-CIRCBIO-09: Increasing the circularity of bio-based sector: upcycling and recycling for higher value and environmental benefits</t>
    <phoneticPr fontId="1" type="noConversion"/>
  </si>
  <si>
    <t>HORIZON-CL6-2027-01-CIRCBIO-09: 바이오 기반 분야 순환성 증대: 더 높은 가치 및 환경적 이익을 위한 업사이클링 및 재활용</t>
    <phoneticPr fontId="1" type="noConversion"/>
  </si>
  <si>
    <t>HORIZON-CL6-2027-01-CIRCBIO-10: Strengthening forest research for the support of Ukraine</t>
    <phoneticPr fontId="1" type="noConversion"/>
  </si>
  <si>
    <t>HORIZON-CL6-2027-01-CIRCBIO-10: 우크라이나 지원을 위한 산림 연구 강화</t>
    <phoneticPr fontId="1" type="noConversion"/>
  </si>
  <si>
    <t>HORIZON-CL6-2026-01-ZEROPOLLUTION-01: Toward a comprehensive assessment of the disturbance of marine ecosystems by anthropogenic underwater noise</t>
    <phoneticPr fontId="1" type="noConversion"/>
  </si>
  <si>
    <t>HORIZON-CL6-2026-01-ZEROPOLLUTION-01: 인위적 수중 소음으로 인한 해양 생태계 교란에 대한 포괄적 평가를 향한 노력</t>
    <phoneticPr fontId="1" type="noConversion"/>
  </si>
  <si>
    <t>HORIZON-CL6-2026-01-ZEROPOLLUTION-02: Bioremediation of Ukraine’s ecosystems contaminated by conflicts</t>
    <phoneticPr fontId="1" type="noConversion"/>
  </si>
  <si>
    <t>HORIZON-CL6-2026-01-ZEROPOLLUTION-02: 분쟁으로 오염된 우크라이나 생태계의 생물학적 정화</t>
    <phoneticPr fontId="1" type="noConversion"/>
  </si>
  <si>
    <t>HORIZON-CL6-2026-01-ZEROPOLLUTION-03: Developing managed aquifer recharge techniques (MAR) in a rural context</t>
    <phoneticPr fontId="1" type="noConversion"/>
  </si>
  <si>
    <t>HORIZON-CL6-2026-01-ZEROPOLLUTION-03: 농촌 지역에서의 관리형 대수층 함양 기술(MAR) 개발</t>
    <phoneticPr fontId="1" type="noConversion"/>
  </si>
  <si>
    <t>HORIZON-CL6-2026-01-ZEROPOLLUTION-01-two-stage: Decontaminate and bioremediate aquatic pollution</t>
    <phoneticPr fontId="1" type="noConversion"/>
  </si>
  <si>
    <t>HORIZON-CL6-2026-01-ZEROPOLLUTION-01-two-stage: 수질 오염의 오염 제거 및 생물학적 정화</t>
    <phoneticPr fontId="1" type="noConversion"/>
  </si>
  <si>
    <t>HORIZON-CL6-2027-01-ZEROPOLLUTION-01: Replacing hazardous substances in biocidal products</t>
    <phoneticPr fontId="1" type="noConversion"/>
  </si>
  <si>
    <t>HORIZON-CL6-2027-01-ZEROPOLLUTION-01: 살생물 제품 내 유해 물질 대체</t>
    <phoneticPr fontId="1" type="noConversion"/>
  </si>
  <si>
    <t>HORIZON-CL6-2027-01-ZEROPOLLUTION-02: Developing effective air quality planning strategies through innovative multi-scale modelling</t>
    <phoneticPr fontId="1" type="noConversion"/>
  </si>
  <si>
    <t>HORIZON-CL6-2027-01-ZEROPOLLUTION-02: 혁신적인 다중 규모 모델링을 통한 효과적인 대기 질 계획 전략 개발</t>
    <phoneticPr fontId="1" type="noConversion"/>
  </si>
  <si>
    <t>HORIZON-CL6-2027-01-ZEROPOLLUTION-03: Improve the capacity to monitor and reduce air pollution from agriculture</t>
    <phoneticPr fontId="1" type="noConversion"/>
  </si>
  <si>
    <t>HORIZON-CL6-2027-01-ZEROPOLLUTION-03: 농업 부문 대기 오염 감시 및 저감 역량 개선</t>
    <phoneticPr fontId="1" type="noConversion"/>
  </si>
  <si>
    <t>HORIZON-CL6-2027-01-ZEROPOLLUTION-04: Europe-wide environmental benchmarking system of the industrial bioeconomy sectors</t>
    <phoneticPr fontId="1" type="noConversion"/>
  </si>
  <si>
    <t>HORIZON-CL6-2027-01-ZEROPOLLUTION-04: 유럽 전역 산업 바이오경제 부문의 환경 벤치마킹 시스템</t>
    <phoneticPr fontId="1" type="noConversion"/>
  </si>
  <si>
    <t>HORIZON-CL6-2026-02-CLIMATE-01: Towards more effective, fair and coherent policies for climate change mitigation and adaptation in agriculture and forestry</t>
    <phoneticPr fontId="1" type="noConversion"/>
  </si>
  <si>
    <t>HORIZON-CL6-2026-02-CLIMATE-01: 농업 및 임업 분야의 기후 변화 완화 및 적응을 위한 보다 효과적이고, 공정하며, 일관성 있는 정책 방향</t>
    <phoneticPr fontId="1" type="noConversion"/>
  </si>
  <si>
    <t>HORIZON-CL6-2027-02-CLIMATE-01: Governance, sustainable development and international politics of a future ice-free Arctic</t>
    <phoneticPr fontId="1" type="noConversion"/>
  </si>
  <si>
    <t>HORIZON-CL6-2027-02-CLIMATE-01: 미래 얼음 없는 북극의 거버넌스, 지속 가능한 개발 및 국제 정치</t>
    <phoneticPr fontId="1" type="noConversion"/>
  </si>
  <si>
    <t>HORIZON-CL6-2026-02-COMMUNITIES-01: Boosting sustainable competitiveness in rural areas through innovation</t>
    <phoneticPr fontId="1" type="noConversion"/>
  </si>
  <si>
    <t>HORIZON-CL6-2026-02-COMMUNITIES-01: 혁신을 통한 농촌 지역의 지속 가능한 경쟁력 증진</t>
    <phoneticPr fontId="1" type="noConversion"/>
  </si>
  <si>
    <t>HORIZON-CL6-2027-02-COMMUNITIES-01: Strengthening rural communities' resilience to shocks</t>
    <phoneticPr fontId="1" type="noConversion"/>
  </si>
  <si>
    <t>HORIZON-CL6-2027-02-COMMUNITIES-01: 충격에 대한 농촌 공동체의 회복 탄력성 강화</t>
    <phoneticPr fontId="1" type="noConversion"/>
  </si>
  <si>
    <t>HORIZON-CL6-2027-02-COMMUNITIES-02: Empowering local urban food systems entrepreneurship and innovation</t>
    <phoneticPr fontId="1" type="noConversion"/>
  </si>
  <si>
    <t>HORIZON-CL6-2027-02-COMMUNITIES-02: 지역 도시 식품 시스템의 기업가 정신 및 혁신 역량 강화</t>
    <phoneticPr fontId="1" type="noConversion"/>
  </si>
  <si>
    <t>HORIZON-CL6-2026-03-GOVERNANCE-01: Additional activities for the Sustainable Blue Economy Partnership (SBEP)</t>
    <phoneticPr fontId="1" type="noConversion"/>
  </si>
  <si>
    <t>HORIZON-CL6-2026-03-GOVERNANCE-01: 지속 가능한 블루 경제 파트너십(SBEP) 추가 활동</t>
    <phoneticPr fontId="1" type="noConversion"/>
  </si>
  <si>
    <t>COFUND</t>
    <phoneticPr fontId="1" type="noConversion"/>
  </si>
  <si>
    <t>HORIZON-CL6-2026-03-GOVERNANCE-02: Improving analytical capacity and understanding of social drivers in agriculture to better assess social sustainability in the 
sector</t>
    <phoneticPr fontId="1" type="noConversion"/>
  </si>
  <si>
    <t>HORIZON-CL6-2026-03-GOVERNANCE-02: 농업 분야 사회적 지속 가능성 평가 개선을 위한 농업 내 사회적 동인에 대한 분석 역량 및 이해 증진</t>
    <phoneticPr fontId="1" type="noConversion"/>
  </si>
  <si>
    <t>HORIZON-CL6-2026-03-GOVERNANCE-03: Empowering the UN Decade of Ocean Science for Sustainable Development</t>
    <phoneticPr fontId="1" type="noConversion"/>
  </si>
  <si>
    <t>HORIZON-CL6-2026-03-GOVERNANCE-03: 유엔 지속 가능한 개발을 위한 해양 과학 10개년(Decade of Ocean Science for Sustainable Development) 역량 강화</t>
    <phoneticPr fontId="1" type="noConversion"/>
  </si>
  <si>
    <t>CSA</t>
    <phoneticPr fontId="1" type="noConversion"/>
  </si>
  <si>
    <t>HORIZON-CL6-2026-03-GOVERNANCE-04: Supporting All-Atlantic Ocean Research and Innovation Alliance</t>
    <phoneticPr fontId="1" type="noConversion"/>
  </si>
  <si>
    <t>HORIZON-CL6-2026-03-GOVERNANCE-04: 대서양 전역 해양 연구 및 혁신 동맹 지원</t>
    <phoneticPr fontId="1" type="noConversion"/>
  </si>
  <si>
    <t>HORIZON-CL6-2026-04-GOVERNANCE-01: Additional activities for the European Partnership of Agriculture of Data</t>
    <phoneticPr fontId="1" type="noConversion"/>
  </si>
  <si>
    <t>HORIZON-CL6-2026-04-GOVERNANCE-01: 데이터 기반 농업 유럽 파트너십(European Partnership of Agriculture of Data) 추가 활동</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</si>
  <si>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t>
    <phoneticPr fontId="1" type="noConversion"/>
  </si>
  <si>
    <t xml:space="preserve">HORIZON-CL6-2026-03-GOVERNANCE-05: Coordinated European contribution to the WMO Global Greenhouse Gas Watch and its international governance </t>
    <phoneticPr fontId="1" type="noConversion"/>
  </si>
  <si>
    <t>HORIZON-CL6-2026-03-GOVERNANCE-05: WMO 글로벌 온실가스 감시 체계 및 그 국제 거버넌스에 대한 유럽의 공동 기여</t>
    <phoneticPr fontId="1" type="noConversion"/>
  </si>
  <si>
    <t>RIA</t>
    <phoneticPr fontId="1" type="noConversion"/>
  </si>
  <si>
    <t>HORIZON-CL6-2026-03-GOVERNANCE-06: A services and business incubator for geospatial open-source developments</t>
    <phoneticPr fontId="1" type="noConversion"/>
  </si>
  <si>
    <t>HORIZON-CL6-2026-03-GOVERNANCE-06: 지리 공간 개방형 소프트웨어 개발을 위한 서비스 및 비즈니스 인큐베이터</t>
    <phoneticPr fontId="1" type="noConversion"/>
  </si>
  <si>
    <t>HORIZON-CL6-2026-03-GOVERNANCE-07: Interconnect Earth Observation research for addressing environmental policies</t>
    <phoneticPr fontId="1" type="noConversion"/>
  </si>
  <si>
    <t>HORIZON-CL6-2026-03-GOVERNANCE-07: 환경 정책 해결을 위한 지구 관측 연구 상호 연결</t>
    <phoneticPr fontId="1" type="noConversion"/>
  </si>
  <si>
    <t>HORIZON-CL6-2026-03-GOVERNANCE-01-two-stage: Open topic: Develop Earth Intelligence solutions with observations and state-of-the-art AI for sustainable 
competitiveness and policy making</t>
    <phoneticPr fontId="1" type="noConversion"/>
  </si>
  <si>
    <t>HORIZON-CL6-2026-03-GOVERNANCE-01-two-stage: 지속 가능한 경쟁력 및 정책 결정을 위한 관측 및 최첨단 AI를 활용한 지구 지능 솔루션 개발에 대한 개방형 토픽</t>
    <phoneticPr fontId="1" type="noConversion"/>
  </si>
  <si>
    <t>HORIZON-CL6-2026-03-GOVERNANCE-08: Boosting data availability and AI solutions in food for consumers and food service professionals</t>
    <phoneticPr fontId="1" type="noConversion"/>
  </si>
  <si>
    <t>HORIZON-CL6-2026-03-GOVERNANCE-08: 소비자 및 식품 서비스 전문가를 위한 식품 분야 데이터 가용성 및 인공지능(AI) 솔루션 증진</t>
    <phoneticPr fontId="1" type="noConversion"/>
  </si>
  <si>
    <t xml:space="preserve">HORIZON-CL6-2026-03-GOVERNANCE-09: Increasing knowledge flows to practice within AKIS via EU thematic knowledge hubs </t>
    <phoneticPr fontId="1" type="noConversion"/>
  </si>
  <si>
    <t>HORIZON-CL6-2026-03-GOVERNANCE-09: EU 주제별 지식 허브를 통한 AKIS(농업 지식혁신 시스템) 내 지식의 실무 흐름 증진</t>
    <phoneticPr fontId="1" type="noConversion"/>
  </si>
  <si>
    <t>HORIZON-CL6-2026-03-GOVERNANCE-10: Embracing innovation in agriculture by peer-to-peer learning via on farm-demonstrations and cost-benefit analysis</t>
    <phoneticPr fontId="1" type="noConversion"/>
  </si>
  <si>
    <t>HORIZON-CL6-2026-03-GOVERNANCE-10: 현장 시연 및 비용-편익 분석을 통한 동료 간 학습으로 농업 혁신 포용</t>
    <phoneticPr fontId="1" type="noConversion"/>
  </si>
  <si>
    <t>HORIZON-CL6-2027-03-GOVERNANCE-01: Strengthening the resilience of European farmers through improved capacity in coping with risks and crises</t>
    <phoneticPr fontId="1" type="noConversion"/>
  </si>
  <si>
    <t>HORIZON-CL6-2027-03-GOVERNANCE-01: 위험 및 위기 대처 역량 개선을 통한 유럽 농민의 회복 탄력성 강화</t>
    <phoneticPr fontId="1" type="noConversion"/>
  </si>
  <si>
    <t>HORIZON-CL6-2027-03-GOVERNANCE-02: Improving analytical capacity for sustainable competitiveness of the agricultural sector</t>
    <phoneticPr fontId="1" type="noConversion"/>
  </si>
  <si>
    <t>HORIZON-CL6-2027-03-GOVERNANCE-02: 농업 부문의 지속 가능한 경쟁력을 위한 분석 역량 개선</t>
    <phoneticPr fontId="1" type="noConversion"/>
  </si>
  <si>
    <t>HORIZON-CL6-2027-03-GOVERNANCE-03: International dimension of the circular bio-based economy: seeking win-win opportunities</t>
    <phoneticPr fontId="1" type="noConversion"/>
  </si>
  <si>
    <t>HORIZON-CL6-2027-03-GOVERNANCE-03: 순환형 바이오 기반 경제의 국제적 차원: 상생(win-win) 기회 모색</t>
    <phoneticPr fontId="1" type="noConversion"/>
  </si>
  <si>
    <t>Adaptation to Climate Change: Supporting the implementation of the EU Mission 
Adaptation to Climate Change
기후 변화 적응: EU 미션 이행 지원</t>
    <phoneticPr fontId="1" type="noConversion"/>
  </si>
  <si>
    <t>HORIZON-MISS-2026-01-CLIMA-01: National Adaptation Hubs - Bringing together the national level with the engaged regional and local levels (multi-level governance)</t>
    <phoneticPr fontId="1" type="noConversion"/>
  </si>
  <si>
    <t>HORIZON-MISS-2026-01-CLIMA-01: 국가 적응 허브 - 국가 차원과 참여 지역 및 지방 차원의 통합 (다층 거버넌스)</t>
    <phoneticPr fontId="1" type="noConversion"/>
  </si>
  <si>
    <t xml:space="preserve">HORIZON-MISS-2026-01-CLIMA-03: Standardising and supporting climate services to serve climate adaptation </t>
    <phoneticPr fontId="1" type="noConversion"/>
  </si>
  <si>
    <t>HORIZON-MISS-2026-01-CLIMA-03: 기후 적응 지원을 위한 기후 서비스의 표준화 및 지원</t>
    <phoneticPr fontId="1" type="noConversion"/>
  </si>
  <si>
    <t>HORIZON-MISS-2026-01-CLIMA-04: Bridging the gap between disaster risk management and climate adaptation</t>
    <phoneticPr fontId="1" type="noConversion"/>
  </si>
  <si>
    <t>HORIZON-MISS-2026-01-CLIMA-04: 재난 위험 관리와 기후 적응 간의 격차 해소</t>
    <phoneticPr fontId="1" type="noConversion"/>
  </si>
  <si>
    <t xml:space="preserve">HORIZON-MISS-2026-01-CLIMA-05: Demonstrating solutions to protect and preserve cultural heritage from the impacts of climate change </t>
    <phoneticPr fontId="1" type="noConversion"/>
  </si>
  <si>
    <t>HORIZON-MISS-2026-01-CLIMA-05: 기후 변화의 영향으로부터 문화유산을 보호하고 보존하기 위한 해결책 시연</t>
    <phoneticPr fontId="1" type="noConversion"/>
  </si>
  <si>
    <t xml:space="preserve">HORIZON-MISS-2026-01-CLIMA-06: Improving climate resilience of inland waterways, their surroundings and related water infrastructures </t>
    <phoneticPr fontId="1" type="noConversion"/>
  </si>
  <si>
    <t>HORIZON-MISS-2026-01-CLIMA-06: 내륙 수로, 그 주변 환경 및 관련 물 인프라의 기후 회복 탄력성 개선</t>
    <phoneticPr fontId="1" type="noConversion"/>
  </si>
  <si>
    <t>HORIZON-MISS-2027-01-CLIMA-01: Demonstrating transformative solutions to increase transborder climate resilience</t>
    <phoneticPr fontId="1" type="noConversion"/>
  </si>
  <si>
    <t>HORIZON-MISS-2027-01-CLIMA-01: 국경 간 기후 회복 탄력성 증대를 위한 변혁적 해결책 시연</t>
    <phoneticPr fontId="1" type="noConversion"/>
  </si>
  <si>
    <t>HORIZON-MISS-2027-01-CLIMA-02: Researching and applying the potential of Artificial Intelligence to foster climate resilience at the regional and local levels</t>
    <phoneticPr fontId="1" type="noConversion"/>
  </si>
  <si>
    <t>HORIZON-MISS-2027-01-CLIMA-02: 지역 및 지방 차원의 기후 회복 탄력성 증진을 위한 인공지능(AI)의 잠재력 연구 및 적용</t>
    <phoneticPr fontId="1" type="noConversion"/>
  </si>
  <si>
    <t>Cancer: Supporting the implementation of the Cancer Mission
암(Cancer): 암 미션(Cancer Mission) 이행 지원</t>
    <phoneticPr fontId="1" type="noConversion"/>
  </si>
  <si>
    <t>HORIZON-MISS-2026-02-CANCER-01: Virtual Human Twin (VHT) Models for Cancer Research</t>
    <phoneticPr fontId="1" type="noConversion"/>
  </si>
  <si>
    <t>HORIZON-MISS-2026-02-CANCER-01: 암 연구를 위한 가상 인체 디지털 트윈(VHT) 모델</t>
    <phoneticPr fontId="1" type="noConversion"/>
  </si>
  <si>
    <t>HORIZON-MISS-2026-02-CANCER-02: Microbiome for early cancer prediction before onset of disease</t>
    <phoneticPr fontId="1" type="noConversion"/>
  </si>
  <si>
    <t>HORIZON-MISS-2026-02-CANCER-02: 질병 발생 전 초기 암 예측을 위한 미생물군(Microbiome)</t>
    <phoneticPr fontId="1" type="noConversion"/>
  </si>
  <si>
    <t xml:space="preserve">HORIZON-MISS-2027-02-CANCER-01: Leveraging functional genomics to reveal novel targets for cancer treatment </t>
    <phoneticPr fontId="1" type="noConversion"/>
  </si>
  <si>
    <t>HORIZON-MISS-2027-02-CANCER-01: 기능 유전체학 활용, 암 치료를 위한 신규 표적 발굴</t>
    <phoneticPr fontId="1" type="noConversion"/>
  </si>
  <si>
    <t xml:space="preserve">HORIZON-MISS-2027-02-CANCER-05: Pre-commercial procurement of affordable solutions for healthcare systems in the areas of cancer technologies, cancer medical devices, or cancer medicines </t>
    <phoneticPr fontId="1" type="noConversion"/>
  </si>
  <si>
    <t>HORIZON-MISS-2027-02-CANCER-05: 암 기술, 암 의료 기기 또는 암 의약품 분야 의료 시스템을 위한 적정 가격 솔루션의 사전 상업 조달(PCP)</t>
    <phoneticPr fontId="1" type="noConversion"/>
  </si>
  <si>
    <t>HORIZON-MISS-2026-03-OCEAN-01: Large-scale demonstration for mapping the distribution and condition of marine habitats to implement the Nature Restoration Regulation</t>
    <phoneticPr fontId="1" type="noConversion"/>
  </si>
  <si>
    <t>HORIZON-MISS-2026-03-OCEAN-01: 자연 복원 규정 이행을 위한 해양 서식지 분포 및 상태 매핑의 대규모 시연</t>
    <phoneticPr fontId="1" type="noConversion"/>
  </si>
  <si>
    <t>Supporting the implementation of the Restore our Ocean and Waters Mission
'우리의 대양과 물 복원 미션(Restore our Ocean and Waters Mission)' 이행 지원</t>
    <phoneticPr fontId="1" type="noConversion"/>
  </si>
  <si>
    <t>HORIZON-MISS-2026-03-OCEAN-03: By fishers, for fishers: co-management of marine and freshwaters ecosystems and resources</t>
    <phoneticPr fontId="1" type="noConversion"/>
  </si>
  <si>
    <t>HORIZON-MISS-2026-03-OCEAN-03: 어업인에 의한, 어업인을 위한: 해양 및 민물 생태계와 자원의 공동 관리</t>
    <phoneticPr fontId="1" type="noConversion"/>
  </si>
  <si>
    <t>HORIZON-MISS-2026-03-OCEAN-04: Towards a European network of ocean technology testing sites</t>
    <phoneticPr fontId="1" type="noConversion"/>
  </si>
  <si>
    <t>HORIZON-MISS-2026-03-OCEAN-04: 유럽 해양 기술 시험장 네트워크 구축 추진</t>
    <phoneticPr fontId="1" type="noConversion"/>
  </si>
  <si>
    <t>HORIZON-MISS-2026-03-OCEAN-05: Regional (sea-basins) components of the EU Digital Twin Ocean</t>
    <phoneticPr fontId="1" type="noConversion"/>
  </si>
  <si>
    <t>HORIZON-MISS-2026-03-OCEAN-05: EU 디지털 트윈 대양(Digital Twin Ocean)의 지역별(해역별) 구성 요소</t>
    <phoneticPr fontId="1" type="noConversion"/>
  </si>
  <si>
    <t>HORIZON-MISS-2027-03-OCEAN-01: Increasing riparian and coastal areas resilience to climate change, including in waterfront cities and islands.</t>
    <phoneticPr fontId="1" type="noConversion"/>
  </si>
  <si>
    <t>HORIZON-MISS-2027-03-OCEAN-01: 물가 도시 및 섬을 포함한 연안 및 해안 지역의 기후 변화 회복 탄력성 증진</t>
    <phoneticPr fontId="1" type="noConversion"/>
  </si>
  <si>
    <t>HORIZON-MISS-2027-03-OCEAN-02: Circularity of seafood supply chain</t>
    <phoneticPr fontId="1" type="noConversion"/>
  </si>
  <si>
    <t>HORIZON-MISS-2027-03-OCEAN-02: 수산물 공급망의 순환성</t>
    <phoneticPr fontId="1" type="noConversion"/>
  </si>
  <si>
    <t>HORIZON-MISS-2027-03-OCEAN-03: Green, circular and resilient harbours</t>
    <phoneticPr fontId="1" type="noConversion"/>
  </si>
  <si>
    <t>HORIZON-MISS-2027-03-OCEAN-03: 친환경적, 순환적, 회복 탄력적인 항만</t>
    <phoneticPr fontId="1" type="noConversion"/>
  </si>
  <si>
    <t>100 Climate-Neutral and Smart Cities by 2030
2030년까지 100개 기후 중립 및 스마트 도시 달성</t>
    <phoneticPr fontId="1" type="noConversion"/>
  </si>
  <si>
    <t>HORIZON-MISS-2026-04-CIT-01: Energy efficient urban and sub-urban public transport, complemented by shared mobility</t>
    <phoneticPr fontId="1" type="noConversion"/>
  </si>
  <si>
    <t>HORIZON-MISS-2026-04-CIT-01: 공유 이동성으로 보완된 에너지 효율적인 도시 및 준도시 대중교통</t>
    <phoneticPr fontId="1" type="noConversion"/>
  </si>
  <si>
    <t>HORIZON-MISS-2026-04-CIT-02: Transition to low-temperature heating solutions in multi-apartment buildings</t>
    <phoneticPr fontId="1" type="noConversion"/>
  </si>
  <si>
    <t>HORIZON-MISS-2026-04-CIT-02: 다세대 아파트 건물 내 저온 난방 솔루션으로의 전환</t>
    <phoneticPr fontId="1" type="noConversion"/>
  </si>
  <si>
    <t>HORIZON-MISS-2027-04-CIT-01: Innovative microgrids for improved energy system integration and efficiency in urban contexts</t>
    <phoneticPr fontId="1" type="noConversion"/>
  </si>
  <si>
    <t>HORIZON-MISS-2027-04-CIT-01: 도시 환경의 향상된 에너지 시스템 통합 및 효율성을 위한 혁신적인 마이크로그리드</t>
    <phoneticPr fontId="1" type="noConversion"/>
  </si>
  <si>
    <t>HORIZON-MISS-2027-04-CIT-02: Hydrogen cities</t>
    <phoneticPr fontId="1" type="noConversion"/>
  </si>
  <si>
    <t>HORIZON-MISS-2027-04-CIT-02: 수소 도시</t>
    <phoneticPr fontId="1" type="noConversion"/>
  </si>
  <si>
    <t>HORIZON-MISS-2027-04-CIT-03: Inclusive and climate resilient multimodal passenger hubs enhancing modal shift towards sustainable transport and shared mobility</t>
    <phoneticPr fontId="1" type="noConversion"/>
  </si>
  <si>
    <t>HORIZON-MISS-2027-04-CIT-03: 지속 가능한 교통 및 공유 이동성으로의 모달 전환을 강화하는 포용적이고 기후 회복 탄력적인 복합 여객 허브</t>
    <phoneticPr fontId="1" type="noConversion"/>
  </si>
  <si>
    <t>RIA</t>
    <phoneticPr fontId="1" type="noConversion"/>
  </si>
  <si>
    <t>HORIZON-MISS-2027-04-CIT-05: Boosting the transformation towards climate neutral cities, the net-zero economy and open strategic autonomy through Pre Commercial Procurement (PCP)</t>
    <phoneticPr fontId="1" type="noConversion"/>
  </si>
  <si>
    <t>HORIZON-MISS-2027-04-CIT-05: 사전 상업 조달(PCP)을 통한 기후 중립 도시, 넷 제로 경제 및 개방형 전략적 자율성을 향한 전환 촉진</t>
    <phoneticPr fontId="1" type="noConversion"/>
  </si>
  <si>
    <t>A Soil Deal for Europe: Research and Innovation and other actions to support the 
implementation of Mission 'A Soil Deal for Europe'
유럽 토양 거래: '유럽 토양 거래(A Soil Deal for Europe)' 미션 이행 지원을 위한 연구 및 혁신 및 기타 활동</t>
    <phoneticPr fontId="1" type="noConversion"/>
  </si>
  <si>
    <t>CSA</t>
    <phoneticPr fontId="1" type="noConversion"/>
  </si>
  <si>
    <t>IA</t>
    <phoneticPr fontId="1" type="noConversion"/>
  </si>
  <si>
    <t>HORIZON-MISS-2027-05-SOIL-01-two-stage: Living labs to enhance soil health in Continental, Black Sea, Pannonian and Steppic biogeographical regions</t>
    <phoneticPr fontId="1" type="noConversion"/>
  </si>
  <si>
    <t>HORIZON-MISS-2027-05-SOIL-01-two-stage: 대륙성, 흑해, 판노니아, 그리고 스텝 생물지리적 지역의 토양 건강 증진을 위한 리빙 랩</t>
    <phoneticPr fontId="1" type="noConversion"/>
  </si>
  <si>
    <t>EU Missions' Joint Calls
EU 미션의 공동 공모</t>
    <phoneticPr fontId="1" type="noConversion"/>
  </si>
  <si>
    <t>260331(First stage)
261020(Second stage)</t>
    <phoneticPr fontId="1" type="noConversion"/>
  </si>
  <si>
    <t>260414(First stage)
261008(Second stage)</t>
    <phoneticPr fontId="1" type="noConversion"/>
  </si>
  <si>
    <t>260415(First stage)
261008(Second stage)</t>
    <phoneticPr fontId="1" type="noConversion"/>
  </si>
  <si>
    <t>270414(First stage)
271007(Second stage)</t>
    <phoneticPr fontId="1" type="noConversion"/>
  </si>
  <si>
    <t xml:space="preserve">HORIZON-MISS-2027-06-SOIL-CANCER: 
Living labs to monitor and mitigate carcinogenic substances in and originating from soils: Evaluating their effects on human cancer risks </t>
    <phoneticPr fontId="1" type="noConversion"/>
  </si>
  <si>
    <t xml:space="preserve">HORIZON-MISS-2027-06-SOIL-CANCER: 토양 및 토양 유래 발암 물질 감시 및 완화를 위한 리빙 랩: 인간 암 위험에 미치는 영향 평가
</t>
    <phoneticPr fontId="1" type="noConversion"/>
  </si>
  <si>
    <t>RIA</t>
    <phoneticPr fontId="1" type="noConversion"/>
  </si>
  <si>
    <t>Cluster 1</t>
    <phoneticPr fontId="1" type="noConversion"/>
  </si>
  <si>
    <t>Cluster 2</t>
    <phoneticPr fontId="1" type="noConversion"/>
  </si>
  <si>
    <t>Cluster 3</t>
    <phoneticPr fontId="1" type="noConversion"/>
  </si>
  <si>
    <t>Cluster 4</t>
    <phoneticPr fontId="1" type="noConversion"/>
  </si>
  <si>
    <t>Cluster 5</t>
    <phoneticPr fontId="1" type="noConversion"/>
  </si>
  <si>
    <t>Cluster 6</t>
    <phoneticPr fontId="1" type="noConversion"/>
  </si>
  <si>
    <t>MISSION</t>
    <phoneticPr fontId="1" type="noConversion"/>
  </si>
  <si>
    <t>HORIZON-CL2-2027-01-TRANSFO-05 : The effective use of artificial intelligence in learning environments in pre-primary and primary education</t>
    <phoneticPr fontId="1" type="noConversion"/>
  </si>
  <si>
    <t>HORIZON-CL2-2027-01-TRANSFO-05 : 유아 및 초등 교육 학습 환경에서의 인공지능(AI) 효과적 활용</t>
    <phoneticPr fontId="1" type="noConversion"/>
  </si>
  <si>
    <t>총계</t>
    <phoneticPr fontId="1" type="noConversion"/>
  </si>
  <si>
    <t>-</t>
    <phoneticPr fontId="1" type="noConversion"/>
  </si>
  <si>
    <t>대한민국 권장 과제</t>
    <phoneticPr fontId="1" type="noConversion"/>
  </si>
  <si>
    <t>HORIZON-HLTH-2026-01-STAYHLTH-03: Building public trust and outreach in the life sciences</t>
    <phoneticPr fontId="1" type="noConversion"/>
  </si>
  <si>
    <t>HORIZON-HLTH-2026-01-STAYHLTH-03: 생명 과학 분야의 대중 신뢰 구축 및 사회적 가치 확산</t>
    <phoneticPr fontId="1" type="noConversion"/>
  </si>
  <si>
    <t>○미국 국립보건원(NIH) 프로그램의 유럽 연구자 대상 개방에 따른 상호 조치로서, 미국에 설립된 법인의 수혜자(Beneficiary) 또는 제휴 기관(Affiliated Entity)으로의 예외적 참여 및 유럽연합(Union) 자금 지원 대상 포함.
○프로젝트 총괄 책임 기관(Coordinator)의 EU 회원국 또는 준회원국(Associated Country) 설립 법인 한정.
○위성 기반 지구 관측, 위치 측정, 항법 및 관련 시각(Timing) 데이터와 서비스 활용 프로젝트 수행 시, 수혜자의 코페르니쿠스(Copernicus) 및 갈릴레오(Galileo)/EGNOS 사용 의무화(기타 데이터 및 서비스의 추가적 활용 가능).
○공동연구센터(JRC)의 자금 지원이 없는 수혜자 또는 준회원 파트너(Associated Partner) 자격으로의 선정 컨소시엄 참여 허용. 단, 일반 부록 B에 의거하여 JRC의 제안서 준비 및 제출 과정 참여 배제.</t>
    <phoneticPr fontId="1" type="noConversion"/>
  </si>
  <si>
    <t>○미국 국립보건원(NIH) 프로그램이 유럽 연구자들에게 개방된 점을 고려하여, 미국에 설립된 모든 법인은 유럽연합(Union) 자금을 지원받을 자격이 있음.
○프로젝트에서 위성 기반의 지구 관측, 위치 측정, 항법 및 관련 시각(timing) 데이터와 서비스를 사용하는 경우, 수혜자는 반드시 코페르니쿠스(Copernicus) 및/또는 갈릴레오(Galileo)/EGNOS를 이용해야 함(그 외의 데이터와 서비스도 추가로 사용할 수 있음).
○본 토픽에 따라 자금이 지원되는 보조금에는 일반 부록(General Annexes) H항에 명시된 사전상업구매(PCP) 및 혁신제품공공구매(PPI) 조달 활동에 관한 특정 조건이 적용됨.</t>
    <phoneticPr fontId="1" type="noConversion"/>
  </si>
  <si>
    <t>HORIZON-HLTH-2026-01-DISEASE-11: 심혈관 질환의 성별(sex) 및 젠더(gender) 특이적 기전 이해: 결정 요인, 위험 요소 및 경로</t>
    <phoneticPr fontId="1" type="noConversion"/>
  </si>
  <si>
    <t>○제안서는 'HORIZON-HLTH-2023-DISEASE-07-01: 유럽 희귀 질환 파트너십' 토픽으로 지원받는 컨소시엄의 총괄 책임자(coordinator)가 제출해야 함. 이 자격 요건은 추가 파트너를 포함할 가능성을 배제하지 않음.
○미국 국립보건원(US National Institutes of Health) 프로그램이 유럽 연구자들에게 개방된 점을 인정하여, 미국에 설립된 모든 법인은 EU의 재정 지원을 받을 자격이 있음. 미국의 기여금이 파트너십에 대한 EU 기여금 계산에 포함되기 때문에, 관련 EU 회원국 및 준회원국의 자격을 갖춘 연구 자금 지원 기관 컨소시엄은 이 참여에 명시적으로 동의해야 함.
○공동연구센터(JRC)는 자금 지원을 받지 않는 수혜자(zero funding beneficiary) 또는 준회원 파트너(associated partner) 자격으로 선정된 컨소시엄에 참여할 수 있음. 다만, JRC는 제안서의 준비 및 제출 과정에는 참여하지 않음(일반 부록 B 참조).</t>
    <phoneticPr fontId="1" type="noConversion"/>
  </si>
  <si>
    <t>○제안서는 반드시 "팬데믹 대비를 위한 유럽 파트너십(European Partnership for Pandemic Preparedness)" 토픽(HORIZON-HLTH-2024-DISEASE-12-01)에 따라 자금을 지원받는 컨소시엄의 총괄 책임자(coordinator)가 제출해야 함. 이 자격 요건은 추가 파트너를 포함할 가능성을 배제하지 않음.
○유럽 통신망 보호를 위한 제한 사항이 적용됨.
○미국 국립보건원(US National Institutes of Health) 프로그램이 유럽 연구자들에게 개방된 점을 인정하여, 미국에 설립된 모든 법인은 EU의 재정 지원을 받을 자격이 있음. 미국의 기여금이 파트너십에 대한 EU 기여금 계산에 포함되기 때문에, 관련 EU 회원국 및 준회원국의 자격을 갖춘 연구 자금 지원 기관 컨소시엄은 이 참여에 명시적으로 동의해야 함.</t>
    <phoneticPr fontId="1" type="noConversion"/>
  </si>
  <si>
    <t>HORIZON-HLTH-2026-01-DISEASE-15: Scaling up innovation in cardiovascular health</t>
    <phoneticPr fontId="1" type="noConversion"/>
  </si>
  <si>
    <t>HORIZON-HLTH-2026-01-DISEASE-15: 심혈관 건강 분야에서의 혁신 성과 확산(Scaling up)</t>
    <phoneticPr fontId="1" type="noConversion"/>
  </si>
  <si>
    <t>○미국 국립보건원(NIH) 프로그램이 유럽 연구자들에게 개방된 점을 고려하여, 미국에 설립된 법인은 예외적으로 수혜자(beneficiary) 또는 제휴 기관(affiliated entity)으로 참여할 수 있으며 유럽연합(Union) 자금을 지원받을 자격이 있음.
○프로젝트의 총괄 책임 기관(Coordinator)은 반드시 EU 회원국 또는 준회원국(Associated Country)에 설립된 법인이어야 함.
○프로젝트에서 위성 기반의 지구 관측, 위치 측정, 항법 및 관련 시각(timing) 데이터와 서비스를 사용하는 경우, 수혜자는 반드시 코페르니쿠스(Copernicus) 및/또는 갈릴레오(Galileo)/EGNOS를 이용해야 함(그 외의 데이터와 서비스도 추가로 사용할 수 있음).</t>
    <phoneticPr fontId="1" type="noConversion"/>
  </si>
  <si>
    <t>270413(First stage)
270922(Second stage)</t>
    <phoneticPr fontId="1" type="noConversion"/>
  </si>
  <si>
    <t>HORIZON-HLTH-2027-01-DISEASE-06: Development of monoclonal antibodies to prevent and treat infections from Flaviviridae</t>
    <phoneticPr fontId="1" type="noConversion"/>
  </si>
  <si>
    <t>HORIZON-HLTH-2027-01-DISEASE-06: 플라비바이러스과(Flaviviridae) 감염 예방 및 치료를 위한 단일 클론 항체 개발</t>
    <phoneticPr fontId="1" type="noConversion"/>
  </si>
  <si>
    <t>HORIZON-HLTH-2027-01-DISEASE-07: Development of monoclonal antibodies to prevent and treat infections from Filo-, Nairo-, Phenui-, Picorna- and Toga viruses</t>
    <phoneticPr fontId="1" type="noConversion"/>
  </si>
  <si>
    <t>HORIZON-HLTH-2027-01-DISEASE-07: 필로바이러스(Filovirus), 나이로바이러스(Nairovirus), 페누이바이러스(Phenuivirus), 피코르나바이러스(Picornavirus) 및 토가바이러스(Togavirus) 감염의 예방과 치료를 위한 단일클론항체 개발</t>
    <phoneticPr fontId="1" type="noConversion"/>
  </si>
  <si>
    <t>HORIZON-HLTH-2027-01-DISEASE-08: Development of innovative antimicrobials against pathogens resistant to antimicrobials</t>
    <phoneticPr fontId="1" type="noConversion"/>
  </si>
  <si>
    <t>HORIZON-HLTH-2027-01-DISEASE-08: 항균제 내성 병원균에 대응하기 위한 혁신적인 항균제 개발</t>
    <phoneticPr fontId="1" type="noConversion"/>
  </si>
  <si>
    <t>HORIZON-HLTH-2027-02-DISEASE-14-two-stage: Clinical trials for advancing innovative interventions for neurodegenerative diseases</t>
    <phoneticPr fontId="1" type="noConversion"/>
  </si>
  <si>
    <t>HORIZON-HLTH-2027-02-DISEASE-14-two-stage: 퇴행성 신경 질환의 혁신적인 개입 방법(치료 및 예방책) 발전을 위한 임상 시험</t>
    <phoneticPr fontId="1" type="noConversion"/>
  </si>
  <si>
    <t>RIA</t>
    <phoneticPr fontId="1" type="noConversion"/>
  </si>
  <si>
    <t>○미국 국립보건원(NIH) 프로그램이 유럽 연구자들에게 개방된 점을 고려하여, 미국에 설립된 모든 법인은 유럽연합(Union) 자금을 지원받을 자격이 있음.
○만약 프로젝트에서 위성 기반의 지구 관측, 위치 측정, 항법 및 관련 시각(timing) 데이터와 서비스를 사용하는 경우, 수혜자는 반드시 코페르니쿠스(Copernicus) 및/또는 갈릴레오(Galileo)/EGNOS를 이용해야 함(그 외의 데이터와 서비스도 추가로 사용할 수 있음).
○유럽 통신망 보호를 위한 제한 사항이 적용될 수 있음.</t>
    <phoneticPr fontId="1" type="noConversion"/>
  </si>
  <si>
    <t>HORIZON-HLTH-2026-01-CARE-01: Public procurement of innovative solutions for improving citizens' access to healthcare through integrated or personalised approaches</t>
    <phoneticPr fontId="1" type="noConversion"/>
  </si>
  <si>
    <t>HORIZON-HLTH-2026-01-CARE-01: 통합적 또는 개인 맞춤형 접근 방식을 통해 시민의 보건의료 접근성을 개선하기 위한 혁신 솔루션 공공구매(PPI)</t>
    <phoneticPr fontId="1" type="noConversion"/>
  </si>
  <si>
    <t>○미국 국립보건원(NIH) 프로그램이 유럽 연구자들에게 개방된 점을 고려하여, 미국에 설립된 모든 법인은 유럽연합(Union) 자금을 지원받을 자격이 있음.
○프로젝트에서 위성 기반의 지구 관측, 위치 측정, 항법 및 관련 시각(timing) 데이터와 서비스를 사용하는 경우, 수혜자는 반드시 코페르니쿠스(Copernicus) 및/또는 갈릴레오(Galileo)/EGNOS를 이용해야 함(그 외의 데이터와 서비스도 추가로 사용할 수 있습니다).
○본 토픽에 따라 지원되는 보조금에는 일반 부록(General Annexes) H항에 명시된 사전상업구매(PCP) 및 혁신제품공공구매(PPI) 관련 특정 조건이 적용됨.
○유럽 통신망 보호를 위한 제한 사항이 적용될 수 있음.</t>
    <phoneticPr fontId="1" type="noConversion"/>
  </si>
  <si>
    <t>HORIZON-HLTH-2027-01-CARE-02: Personalised approaches to reduce risks from Adverse Drug Reactions due to administration of multiple medications</t>
    <phoneticPr fontId="1" type="noConversion"/>
  </si>
  <si>
    <t>HORIZON-HLTH-2027-01-CARE-02: 다약제 복용에 따른 약물 부작용 위험 감소를 위한 맞춤형 접근 방식</t>
    <phoneticPr fontId="1" type="noConversion"/>
  </si>
  <si>
    <t>○미국 국립보건원(NIH) 프로그램의 유럽 연구자 대상 개방에 따른 미국 설립 법인의 유럽연합(Union) 자금 지원 적격성 인정.
○위성 기반 지구 관측, 위치 측정, 항법 및 관련 시각 데이터와 서비스 활용 시, 수혜자의 코페르니쿠스(Copernicus) 및/또는 갈릴레오(Galileo)/EGNOS 의무 사용 (기타 데이터 및 서비스의 추가적 활용 가능).
○유럽 통신망 보호를 위한 제한 사항 준수.</t>
    <phoneticPr fontId="1" type="noConversion"/>
  </si>
  <si>
    <t>○미국 국립보건원(NIH) 프로그램의 유럽 연구자 대상 개방에 따른 미국 설립 법인의 유럽연합(Union) 자금 지원 적격성 인정.
○위성 기반 지구 관측, 위치 측정, 항법 및 관련 시각 데이터와 서비스 활용 시, 수혜자의 코페르니쿠스(Copernicus) 및/또는 갈릴레오(Galileo)/EGNOS 의무 사용 (기타 데이터 및 서비스의 추가적 활용 가능).
○공동연구센터(JRC)의 무상 지원 수혜자 또는 준파트너(Associated Partner) 자격의 컨소시엄 참여 가능성 및 제안서 작성·제출 과정 참여 배제 (일반 부록 B 참조).
○유럽 통신망 보호를 위한 제한 사항 준수.</t>
    <phoneticPr fontId="1" type="noConversion"/>
  </si>
  <si>
    <t>HORIZON-HLTH-2026-01-TOOL-05: Pilot actions for follow-on funding: Leveraging EU-funded collaborative research in regenerative medicine</t>
    <phoneticPr fontId="1" type="noConversion"/>
  </si>
  <si>
    <t>HORIZON-HLTH-2026-01-TOOL-05: 후속 자금 지원을 위한 파일럿 액션: 재생 의학 분야의 EU 지원 공동 연구 성과 활용.</t>
    <phoneticPr fontId="1" type="noConversion"/>
  </si>
  <si>
    <t>○호라이즌 2020(Horizon 2020) 또는 호라이즌 유럽(Horizon Europe) 프레임워크 프로그램에 따라 지원된 이전 다자간 협력 프로젝트 결과물 기반의 제안서 작성 필수.
○해당 이전 프로젝트의 종료 시점은 제안서 제출 마감일로부터 최대 3년 이내일 것.
○지원자는 제안서 내에 관련 이전 다자간 협력 프로젝트 명칭을 명시적으로 기재할 의무.
○마리 슬로도프스카-퀴리 액션(MSCA) 지원 프로젝트는 부적격 처리되나, 공동 펀딩 유럽 파트너십 또는 ERANET 지원 프로젝트는 적격으로 인정.
○현재 진행 중인 프로젝트(Ongoing projects)는 지원 부적격.
○미국 국립보건원(NIH) 프로그램의 유럽 연구자 대상 개방에 따른 미국 설립 법인의 유럽연합(Union) 자금 지원 적격성 인정.
○위성 기반 지구 관측, 위치 측정, 항법 및 관련 시각 데이터와 서비스 활용 시, 수혜자의 코페르니쿠스(Copernicus) 및/또는 갈릴레오(Galileo)/EGNOS 의무 사용 (기타 데이터 및 서비스의 추가적 활용 가능).
○일반 부록 B에 명시된 '핵심 기술 분야 혁신 액션의 통제권 제한' 규정에 따라, 적격 국가에 설립되었으나 중국 또는 중국 설립 법인에 의해 직접적·간접적으로 통제되는 개체의 참여 부적격.</t>
    <phoneticPr fontId="1" type="noConversion"/>
  </si>
  <si>
    <t>○미국 국립보건원(NIH) 프로그램의 유럽 연구자 대상 개방에 따라, 미국 설립 법인의 수혜자 또는 계열사 자격 예외적 참여 및 유럽연합(Union) 자금 지원 적격성 인정.
○프로젝트 코디네이터의 자격을 EU 회원국 또는 준회원국 설립 법인으로 제한.
○위성 기반 지구 관측, 위치 측정, 항법 및 관련 시각 데이터와 서비스 활용 시, 수혜자의 코페르니쿠스(Copernicus) 및/또는 갈릴레오(Galileo)/EGNOS 의무 사용 (기타 데이터 및 서비스의 추가적 활용 가능).
○공동연구센터(JRC)의 무상 지원 수혜자 또는 준파트너(Associated Partner) 자격의 컨소시엄 참여 가능성 및 제안서 작성·제출 과정 참여 배제 (일반 부록 B 참조).</t>
    <phoneticPr fontId="1" type="noConversion"/>
  </si>
  <si>
    <t>HORIZON-HLTH-2026-01-TOOL-07: Establishing a European network of Centres of Excellence (CoEs) for Advanced Therapies Medicinal Products (ATMPs)</t>
    <phoneticPr fontId="1" type="noConversion"/>
  </si>
  <si>
    <t>HORIZON-HLTH-2026-01-TOOL-07: 첨단 재생 의료 치료제(ATMPs)를 위한 유럽 우수연구센터(CoEs) 네트워크 구축.</t>
    <phoneticPr fontId="1" type="noConversion"/>
  </si>
  <si>
    <t>○미국 국립보건원(NIH) 프로그램의 유럽 연구자 대상 개방에 따라, 미국 설립 법인의 수혜자 또는 계열사 자격 예외적 참여 및 유럽연합(Union) 자금 지원 적격성 인정.
○프로젝트 코디네이터 자격을 EU 회원국 또는 준회원국 설립 법인으로 제한.
○위성 기반 지구 관측, 위치 측정, 항법 및 관련 시각 데이터와 서비스 활용 시, 수혜자의 코페르니쿠스(Copernicus) 및/또는 갈릴레오(Galileo)/EGNOS 의무 사용 (기타 데이터 및 서비스의 추가적 활용 가능).
○공동연구센터(JRC)의 무상 지원 수혜자 또는 준파트너(Associated Partner) 자격의 컨소시엄 참여 가능성 및 제안서 작성·제출 과정 참여 배제 (일반 부록 B 참조).</t>
    <phoneticPr fontId="1" type="noConversion"/>
  </si>
  <si>
    <t>HORIZON-HLTH-2027-02-TOOL-01-two-stage: Development of predictive biomarkers of disease progression and treatment response by using AI methodologies for chronic non-communicable diseases</t>
    <phoneticPr fontId="1" type="noConversion"/>
  </si>
  <si>
    <t>HORIZON-HLTH-2027-02-TOOL-01-two-stage: 만성 비전염성 질환을 위한 AI 방법론 활용 질병 진행 및 치료 반응 예측 바이오마커 개발</t>
    <phoneticPr fontId="1" type="noConversion"/>
  </si>
  <si>
    <t>○미국 국립보건원(NIH) 프로그램의 유럽 연구자 대상 개방에 따른 미국 설립 법인의 유럽연합(Union) 자금 지원 적격성 인정.
○위성 기반 지구 관측, 위치 측정, 항법 및 관련 시각 데이터와 서비스 활용 시, 수혜자의 코페르니쿠스(Copernicus) 및/또는 갈릴레오(Galileo)/EGNOS 의무 사용 (기타 데이터 및 서비스의 추가적 활용 가능).
○유럽 통신망 보호를 위한 제한 사항 준수.</t>
    <phoneticPr fontId="1" type="noConversion"/>
  </si>
  <si>
    <t>○미국 국립보건원(NIH) 프로그램의 유럽 연구자 대상 개방에 따른 미국 설립 법인의 유럽연합(Union) 자금 지원 적격성 인정.
○위성 기반 지구 관측, 위치 측정, 항법 및 관련 시각 데이터와 서비스 활용 시, 수혜자의 코페르니쿠스(Copernicus) 및/또는 갈릴레오(Galileo)/EGNOS 의무 사용 (기타 데이터 및 서비스의 추가적 활용 가능).
○공동연구센터(JRC)의 무상 지원 수혜자 또는 준파트너(Associated Partner) 자격의 컨소시엄 참여 가능성 및 제안서 작성·제출 과정 참여 배제 (일반 부록 B 참조).</t>
    <phoneticPr fontId="1" type="noConversion"/>
  </si>
  <si>
    <t>HORIZON-HLTH-2027-03-TOOL-04: Virtual Human Twins (VHTs) for integrated clinical decision support in prevention and diagnosis</t>
    <phoneticPr fontId="1" type="noConversion"/>
  </si>
  <si>
    <t>HORIZON-HLTH-2027-03-TOOL-04: 예방 및 진단을 위한 통합 임상 의사 결정 지원을 위한 가상 인체 디지털 트윈(VHTs)</t>
    <phoneticPr fontId="1" type="noConversion"/>
  </si>
  <si>
    <t>HORIZON-HLTH-2027-03-TOOL-08: Towards Artificial General Intelligence (AGI) for healthcare</t>
    <phoneticPr fontId="1" type="noConversion"/>
  </si>
  <si>
    <t>HORIZON-HLTH-2027-03-TOOL-08: 헬스케어 분야의 범용 인공지능(AGI) 구현을 향한 기술 개발.</t>
    <phoneticPr fontId="1" type="noConversion"/>
  </si>
  <si>
    <t>○유럽연합(Union)의 전략적 자산, 이익, 자율성 및 보안 보호와 비유럽 국가에 대한 기술적 의존 방지를 위한 참여 자격 제한.
○EU 회원국 및 준회원국 설립 법인으로 참여 제한 및 그 외 국가 설립 개체 포함 시 부적격 처리.
○적격 국가 설립 개체라 하더라도 부적격 국가 또는 그 개체에 의해 직·간접적으로 통제되는 경우 참여 제한(단, 해당 국가의 승인을 받은 보증을 통해 EU의 전략적 이익 등에 부정적 영향이 없음을 증명 시 예외 인정).
○유럽 통신망 보호 제한 규정에 따른 고위험 이동통신 네트워크 장비 공급자(또는 그 소유·통제 개체)의 보증 제출 및 참여 불가.
○위성 기반 지구 관측, 위치 측정, 항법 및 관련 시각 데이터와 서비스 활용 시, 수혜자의 코페르니쿠스(Copernicus) 및/또는 갈릴레오(Galileo)/EGNOS 의무 사용 (기타 데이터 및 서비스의 추가적 활용 가능).
○유럽 통신망 보호를 위한 제한 사항 준수.</t>
    <phoneticPr fontId="1" type="noConversion"/>
  </si>
  <si>
    <t>CSA</t>
    <phoneticPr fontId="1" type="noConversion"/>
  </si>
  <si>
    <t>HORIZON-HLTH-2027-01-IND-01: Development of cell-free protein synthesis platforms for discovery and/or production of biologicals</t>
    <phoneticPr fontId="1" type="noConversion"/>
  </si>
  <si>
    <t>HORIZON-HLTH-2027-01-IND-01: 생물학적 제제(Biologicals)의 발굴 및 생산을 위한 세포 무함유 단백질 합성(Cell-free protein synthesis) 플랫폼 개발</t>
    <phoneticPr fontId="1" type="noConversion"/>
  </si>
  <si>
    <t>○미국 국립보건원(NIH) 프로그램의 유럽 연구자 대상 개방에 따른 미국 설립 법인의 유럽연합(Union) 자금 지원 적격성 인정.
○위성 기반 지구 관측, 위치 측정, 항법 및 관련 시각 데이터와 서비스 활용 시, 수혜자의 코페르니쿠스(Copernicus) 및/또는 갈릴레오(Galileo)/EGNOS 의무 사용 (기타 데이터 및 서비스의 추가적 활용 가능).
○일반 부록 B에 명시된 '핵심 기술 분야 혁신 액션의 통제권 제한' 규정에 따라, 적격 국가에 설립되었으나 중국 또는 중국 설립 법인에 의해 직접적·간접적으로 통제되는 개체의 참여 부적격.
○유럽 통신망 보호를 위한 제한 사항 준수.</t>
    <phoneticPr fontId="1" type="noConversion"/>
  </si>
  <si>
    <t>HORIZON-CL2-2026-01-DEMOCRACY-09: 평생 교육의 일환으로서의 시민 의식 교육</t>
    <phoneticPr fontId="1" type="noConversion"/>
  </si>
  <si>
    <t>○해당 주제의 특수한 범위를 고려하여, 비준회원 제3국(Non-associated third countries) 설립 법인의 본 코디네이션 및 지원 액션(CSA) 내 수혜자 또는 계열사 자격 예외적 참여 허용.
○상기 비준회원 제3국 설립 법인에 대한 유럽연합(Union) 자금 지원 적격성의 예외적 인정.</t>
    <phoneticPr fontId="1" type="noConversion"/>
  </si>
  <si>
    <t>270504(First stage)
270930(Second stage)</t>
    <phoneticPr fontId="1" type="noConversion"/>
  </si>
  <si>
    <t>○유럽 통신망 보호를 위한 제한 사항 준수 의무.</t>
    <phoneticPr fontId="1" type="noConversion"/>
  </si>
  <si>
    <t>○기대 성과 달성을 위해 아프리카, 극동(Far East), 동남아시아, 라틴아메리카 중 최소 1개 지역에서 3개 이상의 개체를 컨소시엄에 포함할 의무.
○해당 지역 소재 법인의 수혜자(Beneficiaries) 자격 프로젝트 참여 필수.
○주제 범위의 특수성을 고려하여, 해당 지역 설립 법인에 대한 유럽연합(Union) 자금 지원 적격성의 예외적 인정.</t>
    <phoneticPr fontId="1" type="noConversion"/>
  </si>
  <si>
    <t>○유럽 통신망 보호를 위한 제한 사항 준수 의무.
○주제 특성을 고려한 비준회원 제3국(한국 포함) 설립 법인의 본 CSA 과제 내 수혜자 또는 계열사 자격 예외적 참여 및 유럽연합(Union) 자금 지원 적격성 인정.
○다음 요건을 충족하는 기관의 수혜자 참여 필수:
-최소 3개의 서로 다른 EU 회원국 또는 준회원국에 소재한 3개 이상의 보안 실무자(Security practitioner) 조직 또는 기관.
-문화유산 분야 불법 거래 관련 연구를 수행하는 최소 2개의 과학 연구 기관.
○실무자 자격 참여자의 경우, 제출 IT 도구에서 제공하는 서식에 따라 신청서 내 '보안 실무자 정보(Information about security practitioners)' 표의 모든 필수 항목 기재 의무.
○기밀 배경 정보 활용 및 보안 민감 결과물(EUCI 및 SEN) 생성 가능성에 따른 일반 부록 B(보안 — EU 기밀 및 민감 정보) 관련 규정 준수.
○위성 기반 지구 관측, 위치 측정, 항법 및 관련 시각 데이터와 서비스 활용 시, 코페르니쿠스(Copernicus) 및/또는 갈릴레오(Galileo)/EGNOS 시스템의 의무적 사용(기타 데이터 및 서비스의 병행 사용 가능).</t>
    <phoneticPr fontId="1" type="noConversion"/>
  </si>
  <si>
    <t>HORIZON-CL2-2027-01-HERITAGE-02: AI4Creatives 지원 플랫폼: 공정한 AI 혁신 수용</t>
    <phoneticPr fontId="1" type="noConversion"/>
  </si>
  <si>
    <t>○공동연구센터(JRC)의 선정된 컨소시엄 내 무상 지원 수혜자(Beneficiary with zero funding) 또는 준파트너(Associated partner) 자격 참여 가능성.
○공정성 유지를 위한 공동연구센터(JRC)의 제안서 준비 및 제출 단계 직접 참여 배제(상세 내용은 일반 부록 B 참조).</t>
    <phoneticPr fontId="1" type="noConversion"/>
  </si>
  <si>
    <t>HORIZON-CL2-2027-02-HERITAGE-09-two-stage: Open topic: Impact-driven research on realising the full potential of cultural heritage, arts and cultural and creative industries</t>
    <phoneticPr fontId="1" type="noConversion"/>
  </si>
  <si>
    <t>HORIZON-CL2-2027-02-HERITAGE-09-two-stage: 자유 주제: 문화유산, 예술, 문화 창조 산업의 잠재력 극대화를 위한 성과 중심의 연구</t>
    <phoneticPr fontId="1" type="noConversion"/>
  </si>
  <si>
    <t>HORIZON-CL2-2026-01-TRANSFO-05: Contribution of basic skills to productivity, innovation, competitiveness and economic growth</t>
    <phoneticPr fontId="1" type="noConversion"/>
  </si>
  <si>
    <t>HORIZON-CL2-2026-01-TRANSFO-05: 생산성, 혁신, 경쟁력 및 경제 성장에 대한 기초 기술(Basic skills)의 기여도 분석</t>
    <phoneticPr fontId="1" type="noConversion"/>
  </si>
  <si>
    <t>HORIZON-CL2-2027-01-TRANSFO-01: Impact of access to nature-positive environments in promoting social cohesion and reducing inequalities in urban and peri urban settings</t>
    <phoneticPr fontId="1" type="noConversion"/>
  </si>
  <si>
    <t>HORIZON-CL2-2027-01-TRANSFO-01: 도시 및 도시 근교 지역의 사회적 응집력 증진과 불평등 완화를 위한 자연 친화적 환경(Nature-positive environments) 접근성의 영향 분석</t>
    <phoneticPr fontId="1" type="noConversion"/>
  </si>
  <si>
    <t>○유럽 통신망 보호를 위한 제한 사항이 적용.</t>
    <phoneticPr fontId="1" type="noConversion"/>
  </si>
  <si>
    <t>○공동연구센터(JRC)의 선정된 컨소시엄 내 무상 지원 수혜자(Beneficiary with zero funding) 또는 준파트너(Associated partner) 자격 참여 가능성.
○공정성 유지를 위한 공동연구센터(JRC)의 제안서 준비 및 제출 단계 직접 참여 배제(상세 내용은 일반 부록 B 참조).</t>
    <phoneticPr fontId="1" type="noConversion"/>
  </si>
  <si>
    <t>○공동연구센터(JRC)의 선정된 컨소시엄 내 무상 지원 수혜자(Beneficiary with zero funding) 또는 준파트너(Associated partner) 자격 참여 가능성.
○공정성 유지를 위한 공동연구센터(JRC)의 제안서 준비 및 제출 단계 직접 참여 배제(상세 내용은 일반 부록 B 참조).
○유럽 통신망 보호를 위한 제한 사항이 적용.</t>
    <phoneticPr fontId="1" type="noConversion"/>
  </si>
  <si>
    <t>○최소 2개의 서로 다른 EU 회원국 또는 준회원국 소재 2개 이상의 **경찰 당국(Police Authorities)**의 수혜자 자격 능동적 참여 필수.
○해당 참여 기관의 경우, 제출 IT 도구의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 (기타 데이터 및 서비스의 추가적 활용 가능).</t>
    <phoneticPr fontId="1" type="noConversion"/>
  </si>
  <si>
    <t>○최소 2개의 서로 다른 EU 회원국 또는 준회원국 소재 2개 이상의 경찰 당국(Police Authorities)의 수혜자 자격 능동적 참여 필수.
○상기 참여 기관의 경우, 제출 IT 도구의 서식에 따라 신청서 내 '보안 실무자 정보(Information about security practitioners)' 표의 모든 필수 항목 기재 의무.
○유럽 통신망 보호를 위한 제한 사항 준수.
○위성 기반 지구 관측, 위치 측정, 항법 및 관련 시각 데이터와 서비스 활용 시, 수혜자의 코페르니쿠스(Copernicus) 및/또는 갈릴레오(Galileo)/EGNOS 의무 사용 (기타 데이터 및 서비스의 추가적 활용 가능).</t>
    <phoneticPr fontId="1" type="noConversion"/>
  </si>
  <si>
    <t>○일반 부록 B에 명시된 '핵심 기술 분야 혁신 액션의 통제권 제한' 규정에 따라, 적격 국가 설립 법인이라 하더라도 중국 또는 중국 설립 법인에 의해 직·간접적으로 통제되는 개체의 참여 부적격.
○최소 3개의 서로 다른 EU 회원국 또는 준회원국 소재 3개 이상의 경찰 당국(Police Authorities) 및 **2개 이상의 시민사회단체(또는 비정부기구)**의 수혜자 자격 능동적 참여 필수.
○해당 참여 기관의 경우, 제출 IT 도구의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 (기타 데이터 및 서비스의 추가적 활용 가능).</t>
    <phoneticPr fontId="1" type="noConversion"/>
  </si>
  <si>
    <t>○최소 3개의 서로 다른 EU 회원국 또는 준회원국 소재 2개 이상의 경찰 당국(Police Authorities) 및 2개 이상의 시민사회단체(또는 비정부기구)의 수혜자 자격 능동적 참여 필수.
○상기 참여 기관의 경우, 제출 IT 도구의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 (기타 데이터 및 서비스의 추가적 활용 가능).</t>
    <phoneticPr fontId="1" type="noConversion"/>
  </si>
  <si>
    <t>○최소 3개의 서로 다른 EU 회원국 또는 준회원국 소재 3개 이상의 경찰 당국(Police Authorities) 및 2개 이상의 시민사회단체(또는 비정부기구)의 수혜자 자격 능동적 참여 필수.
○상기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 (기타 데이터 및 서비스의 추가적 활용 가능).</t>
    <phoneticPr fontId="1" type="noConversion"/>
  </si>
  <si>
    <t>○위성 기반 지구 관측, 위치 측정, 항법 및 관련 시각 데이터와 서비스 활용 시, 수혜자의 코페르니쿠스(Copernicus) 및/또는 갈릴레오(Galileo)/EGNOS 의무 사용(기타 데이터 및 서비스의 병행 사용 가능).</t>
    <phoneticPr fontId="1" type="noConversion"/>
  </si>
  <si>
    <t>○최소 3개의 서로 다른 EU 회원국 또는 준회원국 소재 3개 이상의 경찰 당국(Police Authorities) 및 2개 이상의 시민사회단체(또는 비정부기구)의 수혜자 자격 능동적 참여 필수.
○상기 참여 기관의 경우, 제출 IT 도구의 서식에 따라 신청서 내 '보안 실무자 정보(Information about security practitioners)' 표의 모든 필수 항목 기재 의무.
○일반 부록 B에 명시된 '핵심 기술 분야 혁신 액션의 통제권 제한' 규정에 따라, 적격 국가 설립 법인이라 하더라도 중국 또는 중국 설립 법인에 의해 직접적·간접적으로 통제되는 개체의 참여 부적격.
○유럽 통신망 보호를 위한 제한 사항 준수.
○위성 기반 지구 관측, 위치 측정, 항법 및 관련 시각 데이터와 서비스 활용 시, 수혜자의 코페르니쿠스(Copernicus) 및/또는 갈릴레오(Galileo)/EGNOS 의무 사용 (기타 데이터 및 서비스의 추가적 활용 가능).</t>
    <phoneticPr fontId="1" type="noConversion"/>
  </si>
  <si>
    <t>○최소 3개의 서로 다른 EU 회원국 또는 준회원국 소재 2개 이상의 경찰 당국(Police Authorities) 및 **2개 이상의 시민사회단체(또는 비정부기구)**의 수혜자 자격 능동적 참여 필수.
○해당 참여 기관의 경우, 제출 IT 도구의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 (기타 데이터 및 서비스의 추가적 활용 가능).</t>
    <phoneticPr fontId="1" type="noConversion"/>
  </si>
  <si>
    <t>○최소 3개의 서로 다른 EU 회원국 또는 준회원국 소재 3개 이상의 경찰 당국(Police Authorities)의 수혜자 자격 능동적 참여 필수.
○상기 참여 기관의 경우, 제출 IT 도구의 서식에 따라 신청서 내 '보안 실무자 정보(Information about security practitioners)' 표의 모든 필수 항목 기재 의무.
○일반 부록 B에 명시된 '핵심 기술 분야 혁신 액션의 통제권 제한' 규정에 따라, 적격 국가 설립 법인이라 하더라도 중국 또는 중국 설립 법인에 의해 직접적·간접적으로 통제되는 개체의 참여 부적격.
○유럽 통신망 보호를 위한 제한 사항 준수.
○위성 기반 지구 관측, 위치 측정, 항법 및 관련 시각 데이터와 서비스 활용 시, 수혜자의 코페르니쿠스(Copernicus) 및/또는 갈릴레오(Galileo)/EGNOS 의무 사용 (기타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</si>
  <si>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○유럽 통신망 보호를 위한 제한 사항 준수.
○최소 2개의 서로 다른 EU 회원국 또는 준회원국 소재 **2개 이상의 국경 또는 해안 경비 당국(Border or Coast Guard Authorities)**의 수혜자 자격 능동적 참여 필수.
○해당 참여 기관의 경우, 제출 IT 도구의 서식에 따라 신청서 내 '실무자 적격성 정보(Eligibility information about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</si>
  <si>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○유럽 통신망 보호를 위한 제한 사항 준수.
○최소 2개의 서로 다른 EU 회원국 또는 준회원국 소재 **2개 이상의 국경 또는 해안 경비 당국(Border or Coast Guard Authorities)**의 수혜자 자격 능동적 참여 필수.
○해당 참여 기관의 경우, 제출 IT 도구의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</si>
  <si>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○최소 2개의 서로 다른 EU 회원국 또는 준회원국 소재 2개 이상의 국경 또는 해안 경비 당국(Border or Coast Guard Authorities)의 수혜자 자격 능동적 참여 필수.
○해당 참여 기관의 경우, 제출 IT 도구에서 제공하는 서식에 따라 신청서 내 '보안 실무자 정보(Information about security practitioners)' 표의 모든 필수 항목 기재 의무.</t>
    <phoneticPr fontId="1" type="noConversion"/>
  </si>
  <si>
    <t>○유럽 통신망 보호를 위한 제한 사항 준수.
○최소 2개의 서로 다른 EU 회원국 또는 준회원국 소재 **2개 이상의 국경, 해안 경비 또는 세관 당국(Border, Coast Guard or Customs Authorities)**의 수혜자 자격 능동적 참여 필수.
○해당 참여 기관의 경우, 제출 IT 도구에서 제공하는 서식에 따라 신청서 내 '실무자 적격성 정보(Eligibility information about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</si>
  <si>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○유럽 통신망 보호를 위한 제한 사항 준수.
○최소 2개의 서로 다른 EU 회원국 또는 준회원국 소재 **2개 이상의 국경 또는 해안 경비 당국(Border or Coast Guard Authorities)**의 수혜자 자격 능동적 참여 필수.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</si>
  <si>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○유럽 통신망 보호를 위한 제한 사항 준수.
○최소 2개의 서로 다른 EU 회원국 또는 준회원국 소재 **2개 이상의 세관 당국(Customs Authorities)**의 수혜자 자격 능동적 참여 필수.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</si>
  <si>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○유럽 통신망 보호를 위한 제한 사항 준수.
○공동연구센터(JRC)의 선정된 컨소시엄 내 무상 지원 수혜자(Beneficiary with zero funding) 또는 준파트너(Associated partner) 자격 참여 가능성(단, 제안서 준비 및 제출 단계 직접 참여 배제).
○EU 회원국 또는 준회원국 소재 최소 3개 이상의 관련 실무자(Relevant practitioners) 조직의 수혜자 자격 참여 필수.
○제출된 제안서의 특성에 따라 해당 실무자는 다음 중 하나 이상의 분야를 대표해야 함:
-핵심 인프라 운영자(Critical infrastructure operator)
-핵심 인프라 회복력 담당 당국
-민간 방위 당국(Civil protection authority)
-법 집행 기관 또는 핵심 인프라 보안 제공 민간 기업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</si>
  <si>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○EU 회원국 또는 준회원국 소재 최소 3개 이상의 관련 실무자(Relevant practitioners) 조직의 수혜자 자격 참여 필수.
○제출된 제안서의 구체적인 중점 사항에 따라 해당 실무자는 다음 중 하나 이상의 분야를 대표해야 함:
-핵심 인프라 운영자(Critical infrastructure operator)
-핵심 인프라 회복력 담당 당국
-민간 방위 당국(Civil protection authority)
-안전 또는 보안 분야 긴급 대응팀(First responders)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</si>
  <si>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○EU 회원국 또는 준회원국 소재 최소 3개 이상의 관련 실무자(Relevant practitioners) 조직의 수혜자 자격 참여 필수.
○제출된 제안서의 특성에 따라 해당 실무자는 다음 중 하나 이상의 분야를 대표해야 함:
-핵심 인프라 운영자(Critical infrastructure operator)
-핵심 인프라 회복력 담당 당국
-민간 방위 당국(Civil protection authority)
-긴급 대응 기구 또는 기관(First responders’ organisations or agencies)
-자연재해 기인 기술 재난(NaTech) 관리 담당 당국
-법 집행 기관 또는 핵심 인프라 보안 제공 민간 기업
○상기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</si>
  <si>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따라, 적격 국가 설립 법인 중 중국 또는 중국 설립 법인에 의해 직·간접적으로 통제되는 개체의 참여 부적격.
○유럽 통신망 보호를 위한 제한 사항 준수.
○EU 회원국 또는 준회원국 소재 최소 3개 이상의 관련 실무자(Relevant practitioners) 조직의 수혜자 자격 참여 필수.
○제출된 제안서의 특성에 따라 해당 실무자는 다음 중 하나 이상의 분야를 대표해야 함:
-핵심 인프라 운영자(Critical infrastructure operator)
-핵심 인프라 회복력 담당 당국
-민간 방위 당국(Civil protection authority)
-법 집행 기관 또는 핵심 인프라 보안 제공 민간 기업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</si>
  <si>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따라, 적격 국가 설립 법인 중 중국 또는 중국 설립 법인에 의해 직·간접적으로 통제되는 개체의 참여 부적격.
○유럽 통신망 보호를 위한 제한 사항 준수.
○EU 회원국 또는 준회원국 소재 최소 3개 이상의 관련 실무자(Relevant practitioners) 조직의 수혜자 자격 참여 필수.
○제출된 제안서의 특성에 따라 해당 실무자는 다음 중 하나 이상의 분야를 대표해야 함:
-핵심 인프라 운영자(Critical infrastructure operator)
-핵심 인프라 회복력 담당 당국
-법 집행 기관 또는 핵심 인프라 보안 제공 민간 기업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</si>
  <si>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○유럽 통신망 보호를 위한 제한 사항 준수.
○본 주제의 범위에 근거하여, EU 회원국 또는 호라이즌 유럽 준회원국 내에 본부를 둔 관련 국제기구의 예외적 펀딩 지원 자격 인정.
○최소 3개의 서로 다른 EU 회원국 또는 준회원국 소재 아래 기관들의 수혜자 자격 능동적 참여 필수: (i) 최소 1개 이상의 시민사회단체(CSO), (ii) 최소 1개 이상의 재난 위험 관리 담당 당국, (iii) 최소 1개 이상의 지방 또는 지역 당국 대표 기구.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</si>
  <si>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○유럽 통신망 보호를 위한 제한 사항 준수.
○본 주제의 범위에 근거하여, EU 회원국 또는 호라이즌 유럽 준회원국 내 본부를 둔 관련 국제기구의 예외적 펀딩 지원 자격 인정.
○최소 3개의 서로 다른 EU 회원국 또는 준회원국 소재 2개 이상의 재난 위험 또는 위기 커뮤니케이션 담당 당국 및 2개 이상의 재난 대응 담당 지방·지역 당국 대표의 수혜자 자격 능동적 참여 필수.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</si>
  <si>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○유럽 통신망 보호를 위한 제한 사항 준수.
○본 주제의 범위에 근거하여, EU 회원국 또는 호라이즌 유럽 준회원국 내 본부를 둔 관련 국제기구의 예외적 펀딩 지원 자격 인정.
○최소 3개의 서로 다른 EU 회원국 또는 준회원국 소재 2개 이상의 실무자 조직(긴급 대응팀) 및 **2개 이상의 응급 의료 당국(Medical emergency authorities)**의 수혜자 자격 능동적 참여 필수.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</si>
  <si>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○유럽 통신망 보호를 위한 제한 사항 준수.
○최소 3개의 서로 다른 EU 회원국 또는 준회원국 소재 3개 이상의 긴급 대응팀(First responders) 또는 재난 위험 관리 담당 당국의 수혜자 자격 능동적 참여 필수.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</si>
  <si>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○공동연구센터(JRC)의 선정된 컨소시엄 내 무상 지원 수혜자(Beneficiary with zero funding) 또는 준파트너(Associated partner) 자격 참여 가능성(단, 일반 부록 B에 의거하여 제안서 준비 및 제출 단계 직접 참여 배제).
○본 주제의 범위에 근거하여, EU 회원국 또는 호라이즌 유럽 준회원국 내 본부를 둔 관련 국제기구의 예외적 펀딩 지원 자격 인정.
○최소 3개의 서로 다른 EU 회원국 또는 준회원국 소재 **3개 이상의 재난 위험 관리 담당 당국(Authorities in charge of disaster risk)**의 수혜자 자격 능동적 참여 필수.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</si>
  <si>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○수혜자(Beneficiary) 자격으로서 아래 기관의 능동적 참여 필수:
-EU 회원국 또는 준회원국 소재 최소 2개 이상의 훈련 센터(Training Centres).
-최소 2개 이상의 EU 회원국 또는 준회원국 소속 CBRN-E 도구 및 기술의 교육, 검증 및 테스트 관련 실무자 최소 2명 이상.
○해당 참여자의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</si>
  <si>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HORIZON-CL3-2027-01-DRS-01: Open Topic on advanced protective gear optimized for CBRN-E (Chemical, Biological, Radiological, Nuclear, Explosives) environments and new generation of smart protective equipment for disaster responders</t>
    <phoneticPr fontId="1" type="noConversion"/>
  </si>
  <si>
    <t>○유럽 통신망 보호를 위한 제한 사항 준수.
○최소 3개의 서로 다른 EU 회원국 또는 준회원국 소재 2개 이상의 시민사회단체(CSO) 및 **청년 또는 청년 기구를 대표하는 2개 이상의 비정부기구(NGO)**의 수혜자 자격 능동적 참여 필수.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</si>
  <si>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○유럽 통신망 보호를 위한 제한 사항 준수.
○최소 3개의 서로 다른 EU 회원국 또는 준회원국 소재 2개 이상의 재난 위험 또는 위기 커뮤니케이션 담당 당국 및 2개 이상의 재난 대응 담당 지방·지역 당국 대표의 수혜자 자격 능동적 참여 필수.
○해당 참여 기관의 경우, 제출 IT 도구의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</si>
  <si>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○유럽 통신망 보호를 위한 제한 사항 준수.
○본 주제의 범위에 근거하여, EU 회원국 또는 호라이즌 유럽 준회원국 내 본부를 둔 관련 국제기구의 예외적 펀딩 지원 자격 인정.
○최소 3개의 서로 다른 EU 회원국 또는 준회원국 소재 3개 이상의 재난 위험 또는 위기 커뮤니케이션 담당 당국의 수혜자 자격 능동적 참여 필수.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</si>
  <si>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○유럽 통신망 보호를 위한 제한 사항 준수.
○최소 2개 이상의 관련 실무자(Relevant practitioners) 조직 및 **1개 이상의 연구기술기관(RTO)**의 수혜자 자격 능동적 참여 필수.
○실무자 지위를 가진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</si>
  <si>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○유럽 통신망 보호를 위한 제한 사항 준수.
○최소 3개의 서로 다른 EU 회원국 또는 준회원국 소재 **최소 3개 이상의 실무자(Practitioners) 및 3개 이상의 공공 발주처(Public procurers)**의 수혜자 자격 참여 필수.
○한 조직이 실무자와 공공 발주처의 역할을 동시에 수행 가능하며, 이 경우 두 가지 요건 모두 충족 조직 수로 산정 가능.
○공공 발주처 중 최소 2개 기관은 서로 다른 EU 회원국 또는 준회원국에 소재한 독립적 법인이어야 하며, 그중 최소 1개 기관은 반드시 EU 회원국에 소재할 의무.
○실무자 지위를 가진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</si>
  <si>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○유럽 통신망 보호를 위한 제한 사항 준수.
○**최소 3개 이상의 긴급 대응 기구(First responders’ organisations)**의 수혜자 자격 능동적 참여 필수.
○해당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</si>
  <si>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○일반 부록 B에 규정된 '핵심 기술 분야 혁신 액션의 통제권 제한'에 따른, 적격 국가 설립 법인 중 중국 또는 중국 설립 법인에 의해 직·간접적으로 통제되는 개체의 참여 부적격.
○유럽 통신망 보호를 위한 제한 사항 준수.
○수혜자 자격 컨소시엄 구성 요건:
-최소 3개에서 최대 7개 파트너로 구성.
-2개 이상의 서로 다른 회원국 소재 최소 2개 이상의 중소기업(SMEs) 포함.
○제안서가 다루는 아래 분야 중 하나에 해당하는 최소 1개 이상의 최종 사용자(End-user) 조직 포함:
-옵션 A: "조직 범죄 및 테러 대응"
-옵션 B: "재난 회복력 사회"
-옵션 C: "회복력 있는 인프라"
-옵션 D: "국경 관리"
○비중소기업(대기업 등) 및 연구기술기관(RTO)의 참여는 가능하나, 전체 제안 예산의 15% 이내로 제한.
○전체 제안 예산의 최소 50% 이상을 중소기업(SMEs)에 할당.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</si>
  <si>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○유럽 통신망 보호를 위한 제한 사항 준수.
○수혜자(Beneficiaries) 자격으로서 최소 6개 이상의 최종 사용자(End-user) 조직 및 최소 3개 이상의 공공 발주처(Public procurers) 참여 필수.
○한 수혜자 조직의 최종 사용자 및 공공 발주처 역할 동시 수행 가능 및 이에 따른 추가 적격성 요건 충족 개수 중복 산정 가능.
○해당 수혜자들은 최소 3개의 서로 다른 EU 회원국 또는 준회원국 소속일 의무.
○해당 참여 기관의 경우, 제출 IT 도구에서 제공하는 서식에 따라 신청서 내 '보안 실무자 정보(Information about security practitioners)' 표의 모든 필수 항목 기재 의무.
○본 프로젝트 기간 중 수행되는 공개 시장 협의(Open market consultations)는 최소 3개 이상의 EU 회원국 또는 준회원국에서 개최 의무.</t>
    <phoneticPr fontId="1" type="noConversion"/>
  </si>
  <si>
    <t>○유럽 통신망 보호를 위한 제한 사항 준수.
○최소 3개의 서로 다른 EU 회원국 또는 준회원국 소재 **최소 3개 이상의 실무자(Practitioners) 및 3개 이상의 공공 발주처(Public procurers)**의 수혜자 자격 참여 필수.
○한 조직의 실무자 및 공공 발주처 역할 동시 수행 가능 및 이에 따른 요건 충족 조직 수 중복 산정 가능.
○공공 발주처 중 최소 2개 기관은 서로 다른 EU 회원국 또는 준회원국에 소재한 독립 법인이어야 하며, 그중 최소 1개 기관은 반드시 EU 회원국 소재 의무.
○실무자 지위를 가진 참여 기관의 경우, 제출 IT 도구에서 제공하는 서식에 따라 신청서 내 '보안 실무자 정보(Information about security practitioners)' 표의 모든 필수 항목 기재 의무.
○위성 기반 지구 관측, 위치 측정, 항법 및 관련 시각 데이터와 서비스 활용 시, 수혜자의 코페르니쿠스(Copernicus) 및/또는 갈릴레오(Galileo)/EGNOS 의무 사용(기타 데이터 및 서비스의 추가적 활용 가능).</t>
    <phoneticPr fontId="1" type="noConversion"/>
  </si>
  <si>
    <t>HORIZON-CL3-2026-02-CS-ECCC-01: 소프트웨어 및 하드웨어 개발과 평가에서의 보안을 위한 접근법 및 도구</t>
    <phoneticPr fontId="1" type="noConversion"/>
  </si>
  <si>
    <t>RIA</t>
    <phoneticPr fontId="1" type="noConversion"/>
  </si>
  <si>
    <t>HORIZON-CL3-2026-02-CS-ECCC-02:Enhancing the Security, Privacy and Robustness of AI Models and Systems (SecureAI)</t>
    <phoneticPr fontId="1" type="noConversion"/>
  </si>
  <si>
    <t>HORIZON-CL3-2026-02-CS-ECCC-01:Approaches and tools for security in software and hardware development and assessment</t>
    <phoneticPr fontId="1" type="noConversion"/>
  </si>
  <si>
    <t>IA</t>
    <phoneticPr fontId="1" type="noConversion"/>
  </si>
  <si>
    <t>HORIZON-CL3-2026-02-CS-ECCC-03:Advanced cryptographic schemes and High-Assurance high-speed cryptographic implementations</t>
    <phoneticPr fontId="1" type="noConversion"/>
  </si>
  <si>
    <t>HORIZON-CL3-2026-02-CS-ECCC-03: 차세대 암호 체계 및 고신뢰성·고속 암호화 구현</t>
    <phoneticPr fontId="1" type="noConversion"/>
  </si>
  <si>
    <t>○기대 성과 달성 및 연합(EU)의 전략적 자산, 이익, 자율성, 보안 수호를 위한 본 주제 참여 자격의 EU 회원국 및 준회원국 설립 법인 한정.
○연합 및 회원국의 전략적 이익 보호 보장을 위한, 위 적격 국가 설립 법인 중 비적격 국가 또는 비적격 국가 법인에 의해 직·간접적으로 통제되는 개체의 참여 금지.</t>
    <phoneticPr fontId="1" type="noConversion"/>
  </si>
  <si>
    <t>HORIZON-CL3-2027-02-CS-ECCC-01:Artificial Intelligence for Cybersecurity applications</t>
    <phoneticPr fontId="1" type="noConversion"/>
  </si>
  <si>
    <t>HORIZON-CL3-2027-02-CS-ECCC-01: 사이버 보안 애플리케이션을 위한 인공지능(AI)</t>
    <phoneticPr fontId="1" type="noConversion"/>
  </si>
  <si>
    <t>HORIZON-CL3-2027-02-CS-ECCC-02: Secure Computing Continuum (IoT, Edge, Cloud, Data spaces)</t>
    <phoneticPr fontId="1" type="noConversion"/>
  </si>
  <si>
    <t>HORIZON-CL3-2027-02-CS-ECCC-02: 보안 컴퓨팅 컨티뉴엄 (IoT, 에지, 클라우드, 데이터 스페이스)</t>
    <phoneticPr fontId="1" type="noConversion"/>
  </si>
  <si>
    <t>HORIZON-CL3-2027-02-CS-ECCC-03: Secure PQC implementations, Cryptanalysis and Post-quantum Digital Trust</t>
    <phoneticPr fontId="1" type="noConversion"/>
  </si>
  <si>
    <t>HORIZON-CL3-2027-02-CS-ECCC-03: 보안 양자 내성 암호(PQC) 구현, 암호 해독 및 포스트 양자 디지털 신뢰</t>
    <phoneticPr fontId="1" type="noConversion"/>
  </si>
  <si>
    <t>HORIZON-CL3-2027-02-CS-ECCC-04: New primitives for functionalities of future hybrid quantum-classical and quantum networks</t>
    <phoneticPr fontId="1" type="noConversion"/>
  </si>
  <si>
    <t>HORIZON-CL3-2027-02-CS-ECCC-04: 미래형 하이브리드 양자-고전 네트워크 및 양자 네트워크 기능을 위한 새로운 원천 기술(Primitives)</t>
    <phoneticPr fontId="1" type="noConversion"/>
  </si>
  <si>
    <t>HORIZON-2027-EUSPA-SPACE-51: Galileo and Copernicus contribution to the EU Preparedness Union Strategy</t>
    <phoneticPr fontId="1" type="noConversion"/>
  </si>
  <si>
    <t>HORIZON-2027-EUSPA-SPACE-51: EU 대비 연합 전략(Preparedness Union Strategy)에 대한 갈릴레오(Galileo) 및 코페르니쿠스(Copernicus)의 기여</t>
    <phoneticPr fontId="1" type="noConversion"/>
  </si>
  <si>
    <t>*EUSPA 위탁 과제</t>
    <phoneticPr fontId="1" type="noConversion"/>
  </si>
  <si>
    <t>○위성 기반 지구 관측, 위치 측정, 항법 및 관련 시각 데이터와 서비스 활용 시, 수혜자의 코페르니쿠스(Copernicus) 및/또는 갈릴레오(Galileo)/EGNOS 의무 사용(기타 데이터 및 서비스의 추가적 활용 가능).
○최소 2개의 서로 다른 EU 회원국 또는 준회원국에 소재한 최소 2개 이상의 위기 또는 보안 실무자(Practitioner) 조직/기관의 수혜자 자격 참여 필수.
○실무자 지위를 가진 참여 기관의 경우, 제출 IT 도구에서 제공하는 서식에 따라 신청서 내 '보안 실무자 정보(Information about security practitioners)' 표의 모든 필수 항목 기재 의무.</t>
    <phoneticPr fontId="1" type="noConversion"/>
  </si>
  <si>
    <t xml:space="preserve">HORIZON-CL4-2026-02-MAT-PROD-21-two-stage: Development of safe and sustainable alternatives to substances of concern (IA) </t>
    <phoneticPr fontId="1" type="noConversion"/>
  </si>
  <si>
    <t>HORIZON-CL4-2026-02-MAT-PROD-21-two-stage: 우려 물질(Substances of concern)에 대한 안전하고 지속 가능한 대안 개발 (혁신 액션, IA)</t>
    <phoneticPr fontId="1" type="noConversion"/>
  </si>
  <si>
    <t>○블라인드 평가(일반 부록 F 참조) 대상 제안서 제출 시, 1단계 신청서의 요약문 및 파트 B 내 조직명, 약어, 로고 및 인력 성명 노출 금지(일반 부록 E 참조).
○'유럽 소재 및 생산 분야 리더십(Leadership in materials and production for Europe)' 부문의 도입부에 명시된 비즈니스 케이스 및 활용 전략 포함을 위해, 일반 부록 파트 B의 페이지 제한에 대한 3페이지 예외적 추가 허용(2단계 제안서 대상).</t>
    <phoneticPr fontId="1" type="noConversion"/>
  </si>
  <si>
    <t>260317(First stage)
261013(Second stage)</t>
    <phoneticPr fontId="1" type="noConversion"/>
  </si>
  <si>
    <t>HORIZON-CL4-2027-01-MAT-PROD-22: Innovative advanced materials and new production processes – reducing dependencies on Critical and Strategic Raw Materials (IA) (Innovative Advanced Materials for the EU and Processes4Planet partnerships)</t>
    <phoneticPr fontId="1" type="noConversion"/>
  </si>
  <si>
    <t>HORIZON-CL4-2027-01-MAT-PROD-22: 혁신 첨단 소재 및 신규 생산 공정 – 핵심 및 전략 원자재에 대한 의존도 저감 (혁신 액션, IA) (EU 혁신 첨단 소재 및 Processes4Planet 파트너십 과제)</t>
    <phoneticPr fontId="1" type="noConversion"/>
  </si>
  <si>
    <t>○공급망 회복탄력성 강화 및 핵심 원자재법(CRMA) 목표와의 부합을 위한, 특정 제3국 의존도 탈피 및 녹색·디지털 전환 필수 1차·2차 원자재의 지속 가능하고 책임 있는 소싱 확대.
○연합의 전략적 자산 및 보안 보호를 위한, 본 주제 참여 자격의 EU 회원국, 준회원국, OECD 국가, 아프리카 연합 회원국, MERCOSUR, CARIFORUM, 안데스 공동체, EU와 원자재 전략적 파트너십 및 원자재 협력 조항 포함 무역 협정(에너지 및 원자재 장 포함) 체결 국가 설립 법인 한정.
-상기 기준 미충족 국가 설립 법인 포함 제안서의 부적격 처리.
○연합 및 회원국의 전략적 이익 보호 보장을 위한, 위 적격 국가 설립 법인 중 비적격 국가 또는 비적격 국가 법인에 의해 직·간접적으로 통제되는 개체의 참여 금지.</t>
    <phoneticPr fontId="1" type="noConversion"/>
  </si>
  <si>
    <t>HORIZON-CL4-2026-01-MAT-PROD-23: Accelerating the discovery and development of chemicals and innovative advanced materials through digitalisation and artificial intelligence (IA) (Innovative Advanced Materials for the EU partnership)</t>
    <phoneticPr fontId="1" type="noConversion"/>
  </si>
  <si>
    <t>HORIZON-CL4-2026-01-MAT-PROD-24: Cooperation on innovative advanced materials with Japan (CSA)</t>
    <phoneticPr fontId="1" type="noConversion"/>
  </si>
  <si>
    <t>HORIZON-CL4-2026-01-MAT-PROD-24: 혁신적 첨단 소재 분야 일본과의 협력(CSA)</t>
    <phoneticPr fontId="1" type="noConversion"/>
  </si>
  <si>
    <t>HORIZON-CL4-2026-01-MAT-PROD-01: Advanced manufacturing for key products (IA) (Made in Europe partnership)</t>
    <phoneticPr fontId="1" type="noConversion"/>
  </si>
  <si>
    <t>HORIZON-CL4-2026-01-MAT-PROD-01: 주요 제품을 위한 첨단 제조 기술 (혁신 액션, IA) (Made in Europe 파트너십 과제)</t>
    <phoneticPr fontId="1" type="noConversion"/>
  </si>
  <si>
    <t>HORIZON-CL4-2027-01-MAT-PROD-02: Advanced manufacturing for key products (IA) (Made in Europe partnership)</t>
    <phoneticPr fontId="1" type="noConversion"/>
  </si>
  <si>
    <t>HORIZON-CL4-2027-01-MAT-PROD-02: 주요 제품을 위한 첨단 제조 기술 (혁신 액션, IA) (Made in Europe 파트너십 과제)</t>
    <phoneticPr fontId="1" type="noConversion"/>
  </si>
  <si>
    <t>HORIZON-CL4-2027-01-MAT-PROD-03: Factory processes and automation for de- and re-manufacturing (RIA) (Made in Europe partnership)</t>
    <phoneticPr fontId="1" type="noConversion"/>
  </si>
  <si>
    <t>HORIZON-CL4-2027-01-MAT-PROD-03: 해체 및 재제조를 위한 공장 공정 및 자동화(RIA) (Made in Europe 파트너십)</t>
    <phoneticPr fontId="1" type="noConversion"/>
  </si>
  <si>
    <t>HORIZON-CL4-2026-01-MAT-PROD-04: Optimise the usage of resources in a circular economy (RIA) (Processes4Planet and Clean Steel partnerships)</t>
    <phoneticPr fontId="1" type="noConversion"/>
  </si>
  <si>
    <t>HORIZON-CL4-2026-01-MAT-PROD-04: 순환 경제 내 자원 활용 최적화(RIA) (Processes4Planet 및 Clean Steel 파트너십)</t>
    <phoneticPr fontId="1" type="noConversion"/>
  </si>
  <si>
    <t>HORIZON-CL4-2026-01-MAT-PROD-05: Circular advanced materials: facilitating the transition from design to markets (RIA) (Innovative Advanced Materials for the EU and Made in Europe partnerships)</t>
    <phoneticPr fontId="1" type="noConversion"/>
  </si>
  <si>
    <t>HORIZON-CL4-2026-01-MAT-PROD-05: 순환형 첨단 소재: 디자인에서 시장으로의 전환 촉진(RIA) (유럽연합을 위한 혁신적 첨단 소재 및 Made in Europe 파트너십)</t>
    <phoneticPr fontId="1" type="noConversion"/>
  </si>
  <si>
    <t>HORIZON-CL4-2027-01-MAT-PROD-06: Circular innovative advanced materials: facilitating the transition from design to markets (RIA) (Innovative Advanced Materials for the EU and Made in Europe partnerships)</t>
    <phoneticPr fontId="1" type="noConversion"/>
  </si>
  <si>
    <t>HORIZON-CL4-2027-01-MAT-PROD-06: 순환형 혁신 첨단 소재: 설계에서 시장으로의 전환 촉진 (연구 혁신 액션, RIA) (EU 혁신 첨단 소재 및 Made in Europe 파트너십 과제)</t>
    <phoneticPr fontId="1" type="noConversion"/>
  </si>
  <si>
    <t>HORIZON-CL4-2027-01-MAT-PROD-08: Textile circularity through advanced processing and manufacturing technologies and system approaches (IA) (Textiles for the 
Future partnership)</t>
    <phoneticPr fontId="1" type="noConversion"/>
  </si>
  <si>
    <t xml:space="preserve">HORIZON-CL4-2027-01-MAT-PROD-08: 첨단 공정·제조 기술 및 시스템적 접근을 통한 섬유 순환성 확보 (혁신 액션, IA) (Textiles for the Future 파트너십 과제)  </t>
    <phoneticPr fontId="1" type="noConversion"/>
  </si>
  <si>
    <t>HORIZON-CL4-2026-01-MAT-PROD-31: Efficient capture / purification / utilisation of CO2 for the production of competitive products (RIA) (Processes4Planet partnerships)</t>
    <phoneticPr fontId="1" type="noConversion"/>
  </si>
  <si>
    <t>HORIZON-CL4-2026-01-MAT-PROD-31: 경쟁력 있는 제품 생산을 위한 CO2의 효율적인 포집/정제/활용(RIA) (Processes4Planet 파트너십)</t>
    <phoneticPr fontId="1" type="noConversion"/>
  </si>
  <si>
    <t>HORIZON-CL4-2027-02-MAT-PROD-32-two-stage: Efficient energy input from renewable sources and energy management in the process industries (RIA) (Processes4Planet and Innovative Advanced Materials for the EU partnerships)</t>
    <phoneticPr fontId="1" type="noConversion"/>
  </si>
  <si>
    <t>HORIZON-CL4-2027-02-MAT-PROD-32-two-stage: 재생 가능 에너지원으로부터의 효율적인 에너지 투입 및 공정 산업 내 에너지 관리(RIA) (Processes4Planet 및 유럽연합을 위한 혁신적 첨단 소재 파트너십)</t>
    <phoneticPr fontId="1" type="noConversion"/>
  </si>
  <si>
    <t>270202(First stage)
270902(Second stage)</t>
    <phoneticPr fontId="1" type="noConversion"/>
  </si>
  <si>
    <t>HORIZON-CL4-2026-01-MAT-PROD-41: 사회과학 및 인문학(SSH) 분야의 산학 지식 교류 강화 (협력 및 지원 액션, CSA)</t>
    <phoneticPr fontId="1" type="noConversion"/>
  </si>
  <si>
    <t>HORIZON-CL4-2026-01-MAT-PROD-41: Enhancing industry-academia knowledge exchange in Social Sciences and Humanities (SSH) (CSA)</t>
    <phoneticPr fontId="1" type="noConversion"/>
  </si>
  <si>
    <t>CSA</t>
    <phoneticPr fontId="1" type="noConversion"/>
  </si>
  <si>
    <t>HORIZON-CL4-2027-01-MAT-PROD-42: Unlocking the potential of academic intellectual assets for industry, SMEs and startups (CSA)</t>
    <phoneticPr fontId="1" type="noConversion"/>
  </si>
  <si>
    <t>HORIZON-CL4-2027-01-MAT-PROD-42: 산업계, 중소기업 및 스타트업을 위한 학술 지식 재산(Intellectual Assets) 잠재력 활용 극대화 (협력 및 지원 액션, CSA)</t>
    <phoneticPr fontId="1" type="noConversion"/>
  </si>
  <si>
    <t>HORIZON-CL4-2027-01-MAT-PROD-61: Fast Track to Research and Innovation for breakthroughs in industrial technologies (Research and Innovation Action)</t>
    <phoneticPr fontId="1" type="noConversion"/>
  </si>
  <si>
    <t>HORIZON-CL4-2027-01-MAT-PROD-61: 산업 기술 혁신을 위한 연구 및 혁신 패스트트랙 (연구 혁신 액션, RIA)</t>
    <phoneticPr fontId="1" type="noConversion"/>
  </si>
  <si>
    <t>HORIZON-CL4-2027-01-MAT-PROD-62: Fast Track to Innovation for breakthroughs in the Chemical Industry Action Plan (Research and Innovation Action)</t>
    <phoneticPr fontId="1" type="noConversion"/>
  </si>
  <si>
    <t>HORIZON-CL4-2027-01-MAT-PROD-62: 화학 산업 실행 계획(Chemical Industry Action Plan)의 파괴적 혁신을 위한 혁신 패스트트랙 (연구 혁신 액션, RIA)</t>
    <phoneticPr fontId="1" type="noConversion"/>
  </si>
  <si>
    <t>HORIZON-CL4-2026-01-MAT-PROD-44: Attracting management talent for capacity building for Technology Infrastructures staff members (CSA)</t>
    <phoneticPr fontId="1" type="noConversion"/>
  </si>
  <si>
    <t>HORIZON-CL4-2026-01-MAT-PROD-44: 기술 인프라(Technology Infrastructures) 인력의 역량 강화를 위한 경영 인재 유치 (협력 및 지원 액션, CSA)</t>
    <phoneticPr fontId="1" type="noConversion"/>
  </si>
  <si>
    <t>HORIZON-CL4-2026-01-MAT-PROD-45: Pilot access schemes to Technology Infrastructures for European startups, scaleups and innovative SMEs (CSA)</t>
    <phoneticPr fontId="1" type="noConversion"/>
  </si>
  <si>
    <t>HORIZON-CL4-2026-01-MAT-PROD-45: 유럽의 스타트업, 규모 확장 기업 및 혁신적 중소기업을 위한 기술 인프라 파일럿 접근 계획(CSA)</t>
    <phoneticPr fontId="1" type="noConversion"/>
  </si>
  <si>
    <t>HORIZON-CL4-2026-01-MAT-PROD-46: Mapping and service finder for Technology Infrastructures (CSA)</t>
    <phoneticPr fontId="1" type="noConversion"/>
  </si>
  <si>
    <t>HORIZON-CL4-2026-01-MAT-PROD-46: 기술 인프라(Technology Infrastructures) 현황 조사(Mapping) 및 서비스 검색기(Service finder) 구축 (협력 및 지원 액션, CSA)</t>
    <phoneticPr fontId="1" type="noConversion"/>
  </si>
  <si>
    <t>HORIZON-CL4-2027-01-MAT-PROD-47: Pilot access programme to Technology Infrastructures for European startups, scaleups and innovative SMEs (CSA)</t>
    <phoneticPr fontId="1" type="noConversion"/>
  </si>
  <si>
    <t>HORIZON-CL4-2027-01-MAT-PROD-47: 유럽의 스타트업, 규모 확장 기업 및 혁신적 중소기업을 위한 기술 인프라 파일럿 접근 프로그램(CSA)</t>
    <phoneticPr fontId="1" type="noConversion"/>
  </si>
  <si>
    <t>HORIZON-CL4-2026-01-MAT-PROD-48: ‘Proof of market’ to improve valorisation and commercialisation of Horizon generated R&amp;I results (IA)</t>
    <phoneticPr fontId="1" type="noConversion"/>
  </si>
  <si>
    <t>HORIZON-CL4-2026-01-MAT-PROD-48: Horizon(호라이즌) 프로그램 창출 연구 및 혁신(R&amp;I) 결과물의 가치 제고 및 상용화 개선을 위한 ‘시장성 증명(Proof of market)’ (혁신 액션, IA)</t>
    <phoneticPr fontId="1" type="noConversion"/>
  </si>
  <si>
    <t>HORIZON-CL4-2027-01-MAT-PROD-49: ‘Proof of market’ to improve valorisation and commercialisation of Horizon generated R&amp;I results (IA)</t>
    <phoneticPr fontId="1" type="noConversion"/>
  </si>
  <si>
    <t>HORIZON-CL4-2027-01-MAT-PROD-49: Horizon(호라이즌) 프로그램 창출 연구 및 혁신(R&amp;I) 결과물의 가치 제고 및 상용화 개선을 위한 ‘시장성 증명(Proof of market)’ (혁신 액션, IA)</t>
    <phoneticPr fontId="1" type="noConversion"/>
  </si>
  <si>
    <t>HORIZON-CL4-2026-01-MAT-PROD-11: Innovative technologies and tools for exploration and data modelling of raw materials (RIA)</t>
    <phoneticPr fontId="1" type="noConversion"/>
  </si>
  <si>
    <t>HORIZON-CL4-2026-01-MAT-PROD-11: 원자재 탐사 및 데이터 모델링을 위한 혁신 기술과 도구 (연구 혁신 액션, RIA)</t>
    <phoneticPr fontId="1" type="noConversion"/>
  </si>
  <si>
    <t>○원자재 공급망 회복탄력성 강화 및 특정 제3국 의존에 따른 전략적 자산·경제·안보 위험 감소를 위한 핵심 원자재법(CRMA) 목표와의 부합성 확보.
○녹색 및 디지털 전환을 위한 1차·2차 원자재의 지속 가능하고 책임 있는 소싱 확대 및 이를 위한 참여 자격의 제한적 운용.
○참여 가능 대상을 EU 회원국, 준회원국, OECD 국가, 아프리카 연합 회원국, MERCOSUR, CARIFORUM, 안데스 공동체, EU와 원자재 전략적 파트너십 또는 원자재 협력 조항이 포함된 무역/경제 협정 체결 국가 설립 법인으로 한정.
○상기 기준 미충족 국가 설립 법인 포함 제안서의 부적격 처리 및 전략적 이익 보호를 위한 비적격 국가(또는 그 개체)의 직·간접적 통제를 받는 법인의 참여 금지.</t>
    <phoneticPr fontId="1" type="noConversion"/>
  </si>
  <si>
    <t>HORIZON-CL4-2026-01-MAT-PROD-12: Technologies for innovative extraction of critical raw materials (RIA)</t>
    <phoneticPr fontId="1" type="noConversion"/>
  </si>
  <si>
    <t>HORIZON-CL4-2026-01-MAT-PROD-12: 핵심 원자재의 혁신적 추출을 위한 기술 (연구 혁신 액션, RIA)</t>
    <phoneticPr fontId="1" type="noConversion"/>
  </si>
  <si>
    <t>○EU 원자재 공급망의 회복탄력성 제고 및 특정 제3국 의존에 따른 전략적 자산·경제·안보 위험 최소화.
○핵심 원자재법(CRMA) 목표에 부합하는 녹색·디지털 전환 필수 1차 및 2차 원자재의 지속 가능하고 책임 있는 소싱 확대.
○참여 자격의 EU 회원국, 준회원국, OECD 국가, 아프리카 연합 회원국, MERCOSUR, CARIFORUM, 안데스 공동체 및 EU와 전략적 원자재 파트너십 또는 원자재 협력 조항 포함 무역 협정 체결 국가 설립 법인 한정.
○전략적 파트너십 발전 및 기존 의존도 심화 방지, 개방 무역 준수 파트너 확보를 고려한 대상 국가 선정.
○상기 기준 미충족 국가 설립 법인 포함 제안서의 부적격 처리 및 연합의 전략적 이익 보호를 위한 비적격 국가(또는 그 개체)의 직·간접적 통제를 받는 법인의 참여 배제.</t>
    <phoneticPr fontId="1" type="noConversion"/>
  </si>
  <si>
    <t>HORIZON-CL4-2026-01-MAT-PROD-13:: Monitoring of secondary raw materials (CSA)</t>
    <phoneticPr fontId="1" type="noConversion"/>
  </si>
  <si>
    <t>HORIZON-CL4-2026-01-MAT-PROD-13: 2차 원자재 모니터링(CSA)</t>
    <phoneticPr fontId="1" type="noConversion"/>
  </si>
  <si>
    <t>○EU 원자재 공급망의 회복탄력성 제고 및 특정 제3국 의존에 따른 전략적 자산·경제·안보 위험 최소화.
○핵심 원자재법(CRMA) 목표에 부합하는 녹색·디지털 전환 필수 1차 및 2차 원자재의 지속 가능하고 책임 있는 소싱 확대.
○참여 자격을 EU 회원국, 준회원국, OECD 국가, 아프리카 연합 회원국, MERCOSUR, CARIFORUM, 안데스 공동체 및 EU와 전략적 원자재 파트너십 또는 원자재 협력 조항(에너지 및 원자재 챕터 등)이 포함된 무역 협정 체결 국가 설립 법인으로 한정.
○전략적 국제 파트너십 강화 및 기존 의존도 심화 방지, 개방 무역 준수 파트너 참여의 중요성을 고려한 대상 국가 선정.
-상기 기준 미충족 국가 설립 법인 포함 제안서의 부적격 처리.
○연합 및 회원국의 전략적 이익 보호를 위해, 적격 국가 설립 법인이라도 비적격 국가 또는 비적격 국가 개체에 의해 직·간접적으로 통제되는 경우 참여 배제.</t>
    <phoneticPr fontId="1" type="noConversion"/>
  </si>
  <si>
    <t>HORIZON-CL4-2026-01-MAT-PROD-14: Improving availability of secondary raw materials through recycling (IA)</t>
    <phoneticPr fontId="1" type="noConversion"/>
  </si>
  <si>
    <t>HORIZON-CL4-2026-01-MAT-PROD-14: 재활용을 통한 2차 원자재 가용성 향상(IA)</t>
    <phoneticPr fontId="1" type="noConversion"/>
  </si>
  <si>
    <t>HORIZON-CL4-2027-01-MAT-PROD-16: Technologies for innovative processing of raw materials (IA)</t>
    <phoneticPr fontId="1" type="noConversion"/>
  </si>
  <si>
    <t>HORIZON-CL4-2027-01-MAT-PROD-16: 원자재의 혁신적인 가공 기술 (IA)</t>
    <phoneticPr fontId="1" type="noConversion"/>
  </si>
  <si>
    <t>○EU 원자재 공급망의 회복탄력성 제고 및 특정 제3국 의존에 따른 전략적 자산·경제·안보 위험 최소화.
○핵심 원자재법(CRMA) 목표에 부합하는 녹색·디지털 전환 필수 1차 및 2차 원자재의 지속 가능하고 책임 있는 소싱 확대.
○참여 자격을 EU 회원국, 준회원국, OECD 국가, 아프리카 연합 회원국, MERCOSUR, CARIFORUM, 안데스 공동체 및 EU와 전략적 원자재 파트너십 또는 원자재 협력 조항이 포함된 무역 협정 체결 국가 설립 법인으로 한정.
○전략적 국제 파트너십 강화 및 기존 의존도 심화 방지, 개방 무역 준수 파트너 참여의 중요성을 고려한 대상 국가 선정.
-상기 기준 미충족 국가 설립 법인 포함 제안서의 부적격 처리.
○연합 및 회원국의 전략적 이익 보호를 위해, 적격 국가 설립 법인이라도 비적격 국가 또는 비적격 국가 개체에 의해 직·간접적으로 통제되는 경우 참여 배제.</t>
    <phoneticPr fontId="1" type="noConversion"/>
  </si>
  <si>
    <t>HORIZON-CL4-2027-01-MAT-PROD-17: Expert network on Critical raw materials (CSA)</t>
    <phoneticPr fontId="1" type="noConversion"/>
  </si>
  <si>
    <t>HORIZON-CL4-2027-01-MAT-PROD-17: 핵심 원자재 전문가 네트워크(CSA)</t>
    <phoneticPr fontId="1" type="noConversion"/>
  </si>
  <si>
    <t>HORIZON-CL4-2026-05-MAT-PROD-25: New or enhanced Innovative Advanced Materials (IAM) enabled sensing functionality (RIA)</t>
    <phoneticPr fontId="1" type="noConversion"/>
  </si>
  <si>
    <t>HORIZON-CL4-2026-05-MAT-PROD-25: 신규 또는 성능이 강화된 혁신 첨단 소재(IAM) 기반 센싱 기능 구현 (연구 혁신 액션, RIA)</t>
    <phoneticPr fontId="1" type="noConversion"/>
  </si>
  <si>
    <t>○유럽 통신망 보호를 위한 제한 사항 준수.</t>
    <phoneticPr fontId="1" type="noConversion"/>
  </si>
  <si>
    <t>Chips Joint Undertaking(칩 공동 사업단), 광학(Photonics) 파트너십 또는 기타 이니셔티브 산하 지원 활동과의 협력 권장.</t>
    <phoneticPr fontId="1" type="noConversion"/>
  </si>
  <si>
    <t>HORIZON-CL4-2027-04-DATA-08: Demand-side 3C pilot demonstrators on converged Telco Edge Cloud Infrastructure (IA)</t>
    <phoneticPr fontId="1" type="noConversion"/>
  </si>
  <si>
    <t>HORIZON-CL4-2027-04-DATA-08: 통합 통신 엣지 클라우드(Telco Edge Cloud) 인프라 기반 수요 측면 3C 파일럿 실증 (혁신 액션, IA)</t>
    <phoneticPr fontId="1" type="noConversion"/>
  </si>
  <si>
    <t>HORIZON-CL4-2027-04-DATA-03: New approaches for decentralized, federated and sustainable AI data processing (RIA)</t>
    <phoneticPr fontId="1" type="noConversion"/>
  </si>
  <si>
    <t>HORIZON-CL4-2027-04-DATA-03: 분산형·연합형 및 지속 가능한 AI 데이터 처리를 위한 신규 접근 방식 (연구 혁신 액션, RIA)</t>
    <phoneticPr fontId="1" type="noConversion"/>
  </si>
  <si>
    <t>HORIZON-CL4-2027-04-DATA-09: Energy efficiency and sustainability of AI data processing in Data Centres (IA)</t>
    <phoneticPr fontId="1" type="noConversion"/>
  </si>
  <si>
    <t>○일반 부속서 B에 규정된 “핵심 기술 분야 내 혁신 조치 통제에 관한 제한 사항”에 따라, 지원 대상 국가에 설립되었으나 중국 또는 중국에 설립된 법인에 의해 직접적 또는 간접적으로 통제받는 주체의 참여 자격 제외.
○유럽 통신 네트워크 보호를 위한 제한 사항 준수 대상.</t>
    <phoneticPr fontId="1" type="noConversion"/>
  </si>
  <si>
    <t>HORIZON-CL4-2027-04-DATA-09: 데이터 센터 내 AI 데이터 처리의 에너지 효율 및 지속가능성 (IA)</t>
    <phoneticPr fontId="1" type="noConversion"/>
  </si>
  <si>
    <t>○기대 성과의 달성 및 연합의 전략적 자산, 이익, 자율성, 안보 보호를 위해, EU의 강점 강화 및 야망 달성을 위협하는 전략적 약점, 취약성, 고위험 의존성에 대한 면밀한 평가 및 해결이 요구되는 글로벌 상황 속 비EU 자원에 대한 기술적 의존 방지 중요. 이에 따라 참여 자격은 회원국, 아이슬란드, 노르웨이, 준회원국 및 OECD 국가에 설립된 법인으로 제한.
○상기 명시된 정당하고 예외적인 사유에 따라, 연합 및 회원국의 전략적 이익 보호를 보장하기 위해, 위에 나열된 지원 대상 국가에 설립되었으나 비대상국 또는 비대상국 법인에 의해 직접적 또는 간접적으로 통제받는 주체의 참여 제한.</t>
    <phoneticPr fontId="1" type="noConversion"/>
  </si>
  <si>
    <t xml:space="preserve">HORIZON-CL4-2026-04-DIGITAL-EMERGING-01: Apply AI: Pilot of the “Science for AI” Pillar of RAISE (“Resource for AI science in Europe”) (RIA)  </t>
    <phoneticPr fontId="1" type="noConversion"/>
  </si>
  <si>
    <t>HORIZON-CL4-2026-04-DIGITAL-EMERGING-01: AI 적용: RAISE(“유럽 AI 과학 자원”)의 “AI를 위한 과학(Science for AI)” 기둥 파일럿 (RIA)</t>
    <phoneticPr fontId="1" type="noConversion"/>
  </si>
  <si>
    <t>○유럽 통신 네트워크 보호를 위한 제한 사항 준수 대상.</t>
    <phoneticPr fontId="1" type="noConversion"/>
  </si>
  <si>
    <t>HORIZON-CL4-2027-04-DIGITAL-EMERGING-11: EU Frontier AI Initiative: Developing frontier AI solutions that are safe and computationally efficient within Apply AI (RIA)</t>
    <phoneticPr fontId="1" type="noConversion"/>
  </si>
  <si>
    <t>HORIZON-CL4-2027-04-DIGITAL-EMERGING-11: EU 프론티어 AI 이니셔티브: Apply AI 내에서 안전하고 컴퓨팅 효율적인 프론티어 AI 솔루션 개발 (RIA)</t>
    <phoneticPr fontId="1" type="noConversion"/>
  </si>
  <si>
    <t>HORIZON-CL4-2026-05-DIGITAL-EMERGING-02: Next-Generation AI Agents for Real-World Applications in the Apply AI sectors (RIA) (Partnership in AI, Data and 
Robotics)</t>
    <phoneticPr fontId="1" type="noConversion"/>
  </si>
  <si>
    <t>HORIZON-CL4-2026-05-DIGITAL-EMERGING-02: Apply AI 분야의 실세계 애플리케이션을 위한 차세대 AI 에이전트 (RIA) (AI, 데이터 및 로보틱스 파트너십)</t>
    <phoneticPr fontId="1" type="noConversion"/>
  </si>
  <si>
    <t>HORIZON-CL4-2027-04-DIGITAL-EMERGING-04: Apply AI: Challenge-Driven AI Innovation Booster in Apply AI prioritised sectors (RIA) (Partnership in AI, Data and 
Robotics)</t>
    <phoneticPr fontId="1" type="noConversion"/>
  </si>
  <si>
    <t>HORIZON-CL4-2027-04-DIGITAL-EMERGING-04: Apply AI 우선순위 분야의 챌린지 기반 AI 혁신 부스터 (RIA) (AI, 데이터 및 로보틱스 파트너십)</t>
    <phoneticPr fontId="1" type="noConversion"/>
  </si>
  <si>
    <t>HORIZON-CL4-2026-04-DIGITAL-EMERGING-19: Challenge-Driven GenAI4EU Booster in Apply AI prioritised sectors (RIA) (AI/Data/Robotics Partnership)</t>
    <phoneticPr fontId="1" type="noConversion"/>
  </si>
  <si>
    <t>HORIZON-CL4-2026-04-DIGITAL-EMERGING-19: Apply AI 우선순위 분야의 챌린지 기반 GenAI4EU 부스터 (RIA) (AI/데이터/로보틱스 파트너십)</t>
    <phoneticPr fontId="1" type="noConversion"/>
  </si>
  <si>
    <t>RIA</t>
    <phoneticPr fontId="1" type="noConversion"/>
  </si>
  <si>
    <t>HORIZON-CL4-2026-05-DIGITAL-EMERGING-03: Apply AI: Next-Generation Agile and Intelligent Robotics Platforms for Industrial and Service Applications (Partnership in AI, Data and Robotics) (RIA)</t>
    <phoneticPr fontId="1" type="noConversion"/>
  </si>
  <si>
    <t>HORIZON-CL4-2026-05-DIGITAL-EMERGING-03: Apply AI: 산업 및 서비스 애플리케이션을 위한 차세대 민첩형 지능형 로보틱스 플랫폼 (AI, 데이터 및 로보틱스 파트너십) (RIA)</t>
    <phoneticPr fontId="1" type="noConversion"/>
  </si>
  <si>
    <t>HORIZON-CL4-2027-04-DIGITAL-EMERGING-05: Apply AI: 산업용 AI 기반 로보틱스: 시스템 통합 및 도입 활성화 (IA) (AI, 데이터 및 로보틱스 파트너십)</t>
    <phoneticPr fontId="1" type="noConversion"/>
  </si>
  <si>
    <t>HORIZON-CL4-2027-04-DIGITAL-EMERGING-05: Apply AI: AI-Driven Robotics for Industry: Enabling System Integration and Adoption (IA) (Partnership in AI, Data and 
Robotics)</t>
    <phoneticPr fontId="1" type="noConversion"/>
  </si>
  <si>
    <t>HORIZON-CL4-2026-04-DIGITAL-EMERGING-08: Apply AI: 제조용 로보틱스: 기술적 챌린지를 통한 핵심 역량 고도화 (RIA) (AI, 데이터 및 로보틱스 파트너십)</t>
    <phoneticPr fontId="1" type="noConversion"/>
  </si>
  <si>
    <t>HORIZON-CL4-2026-04-DIGITAL-EMERGING-08: Apply AI: Robotics for Manufacturing: Advancing Core Skills through Technical Challenges (RIA) (Partnership in AI, Data and Robotics)</t>
    <phoneticPr fontId="1" type="noConversion"/>
  </si>
  <si>
    <t>HORIZON-CL4-2026-04-DIGITAL-EMERGING-09: Advanced Local Digital Twins using AI for Early Warning and Preparedness (IA)</t>
    <phoneticPr fontId="1" type="noConversion"/>
  </si>
  <si>
    <t>HORIZON-CL4-2026-04-DIGITAL-EMERGING-09: 조기 경보 및 대비를 위한 AI 기반의 고급 로컬 디지털 트윈 (IA)</t>
    <phoneticPr fontId="1" type="noConversion"/>
  </si>
  <si>
    <t>○본 주제의 범위에 근거하여, 회원국 또는 Horizon Europe 준회원국에 본부를 둔 국제기구의 예외적인 자금 지원 대상 포함.
○공동연구센터(JRC)의 무상 수혜자(zero funding beneficiary) 또는 협력 파트너(associated partner) 형태의 컨소시엄 참여 가능. 단, 일반 부속서 B에 따라 JRC의 제안서 작성 및 제출 과정 참여 금지.
○위성 기반 지구 관측, 위치 추적, 항법 및 관련 시간 데이터와 서비스 활용 시, 코페르니쿠스(Copernicus) 및 갈릴레오/EGNOS(Galileo/EGNOS) 사용 필수(기타 데이터 및 서비스의 추가적 병행 사용 가능).
○유럽 통신 네트워크 보호를 위한 제한 사항 준수 대상.</t>
    <phoneticPr fontId="1" type="noConversion"/>
  </si>
  <si>
    <t>HORIZON-CL4-2027-04-DIGITAL-EMERGING-06: International cooperation in AI (IA)</t>
    <phoneticPr fontId="1" type="noConversion"/>
  </si>
  <si>
    <t>HORIZON-CL4-2027-04-DIGITAL-EMERGING-06: 인공지능(AI) 분야의 국제 협력 (IA)</t>
    <phoneticPr fontId="1" type="noConversion"/>
  </si>
  <si>
    <t>HORIZON-CL4-2026-04-DIGITAL-EMERGING-11: Grand Challenge on Quantum Sensors for Inertial Navigation</t>
    <phoneticPr fontId="1" type="noConversion"/>
  </si>
  <si>
    <t>HORIZON-CL4-2026-04-DIGITAL-EMERGING-11: 관성 항법용 양자 센서 그랜드 챌린지</t>
    <phoneticPr fontId="1" type="noConversion"/>
  </si>
  <si>
    <t>○기대 성과 달성 및 연합의 전략적 자산, 이익, 자율성, 안보 보호를 위한 비EU 자원 기술 의존 방지의 중요성. 이에 따라 참여 자격은 EU 회원국, 아이슬란드, 노르웨이, 준회원국 및 OECD 국가 설립 법인으로 제한.
○연합 및 회원국의 전략적 이익 보호를 보장하기 위해, 위에 나열된 지원 대상 국가에 설립되었으나 비대상국 또는 비대상국 법인에 의해 직접적 또는 간접적으로 통제받는 주체의 참여 제한</t>
    <phoneticPr fontId="1" type="noConversion"/>
  </si>
  <si>
    <t>HORIZON-CL4-2027-05-DIGITAL-EMERGING-03: Advanced integrated photonic devices for extended features and ultra-low power consumption (RIA) (Photonics  Partnership)</t>
    <phoneticPr fontId="1" type="noConversion"/>
  </si>
  <si>
    <t>HORIZON-CL4-2027-05-DIGITAL-EMERGING-03: 확장된 기능 및 초저전력을 위한 첨단 통합 광학 장치 (RIA) (광학 파트너십)</t>
    <phoneticPr fontId="1" type="noConversion"/>
  </si>
  <si>
    <t>○기대 성과 달성 및 연합의 전략적 자산, 이익, 자율성, 안보 보호를 위한 비EU 자원 기술 의존 방지의 중요성. 이에 따라 참여 자격은 EU 회원국, 아이슬란드, 노르웨이, 준회원국, OECD 국가 및 메르코수르(MERCOSUR) 국가 설립 법인으로 제한.
○상기 명시된 정당하고 예외적인 사유에 근거하여, 연합 및 회원국의 전략적 이익 보호를 보장하기 위해, 지원 대상 국가에 설립되었으나 비대상국 또는 비대상국 법인에 의해 직접적 또는 간접적으로 통제받는 주체의 참여 제한.</t>
    <phoneticPr fontId="1" type="noConversion"/>
  </si>
  <si>
    <t>HORIZON-CL4-2026-04-DIGITAL-EMERGING-14: Networking and Future Photonics Strategy (CSA) (Photonics Partnership)</t>
    <phoneticPr fontId="1" type="noConversion"/>
  </si>
  <si>
    <t>HORIZON-CL4-2026-04-DIGITAL-EMERGING-14: 네트워킹 및 차세대 광학 전략 (CSA) (광학 파트너십)</t>
    <phoneticPr fontId="1" type="noConversion"/>
  </si>
  <si>
    <t>HORIZON-CL4-2026-04-DIGITAL-EMERGING-15: Strengthening the cooperation of semiconductor-intensive EU regions (CSA)</t>
    <phoneticPr fontId="1" type="noConversion"/>
  </si>
  <si>
    <t>HORIZON-CL4-2026-04-DIGITAL-EMERGING-15: 반도체 집약 EU 지역 간 협력 강화 (CSA)</t>
    <phoneticPr fontId="1" type="noConversion"/>
  </si>
  <si>
    <t>HORIZON-CL4-2027-04-DIGITAL-EMERGING-10: Horizon scanning and foresight in future enabling digital technologies (CSA)</t>
    <phoneticPr fontId="1" type="noConversion"/>
  </si>
  <si>
    <t>HORIZON-CL4-2027-04-DIGITAL-EMERGING-10: 미래 유망 디지털 기술의 호라이즌 스캐닝 및 포사이트 (CSA)</t>
    <phoneticPr fontId="1" type="noConversion"/>
  </si>
  <si>
    <t>HORIZON-CL4-2026-04-DIGITAL-EMERGING-17: 2차원 소재(2DM) 기반 유망 및 핵심 기술 육성 (CSA)</t>
    <phoneticPr fontId="1" type="noConversion"/>
  </si>
  <si>
    <t>HORIZON-CL4-2026-02-DIGITAL-EMERGING-51-two-stage: AI improved advanced manufacturing and production processes in factories (RIA) (Made in Europe and AI, Data and Robotics partnerships)</t>
    <phoneticPr fontId="1" type="noConversion"/>
  </si>
  <si>
    <t>HORIZON-CL4-2026-02-DIGITAL-EMERGING-51-two-stage: 공장 내 AI 개선 첨단 제조 및 생산 공정 (RIA) (Made in Europe 및 AI, 데이터 및 로보틱스 파트너십)</t>
    <phoneticPr fontId="1" type="noConversion"/>
  </si>
  <si>
    <t>HORIZON-CL4-2027-02-DIGITAL-EMERGING-52-two-stage: New approaches for Human/AI collaboration for the workforce of the future (RIA) (Made in Europe and AI, 
Data and Robotics partnerships)</t>
    <phoneticPr fontId="1" type="noConversion"/>
  </si>
  <si>
    <t>HORIZON-CL4-2027-02-DIGITAL-EMERGING-52-two-stage: 미래 인력의 인간-AI 협업을 위한 새로운 접근 방식 (RIA) (Made in Europe 및 AI, 데이터 및 로보틱스 파트너십)</t>
    <phoneticPr fontId="1" type="noConversion"/>
  </si>
  <si>
    <t>HORIZON-CL4-2026-02-DIGITAL-EMERGING-53-two-stage: Innovative AI methods and technologies for the process industries (RIA) (Processes4Planet and AI, Data and Robotics partnerships)</t>
    <phoneticPr fontId="1" type="noConversion"/>
  </si>
  <si>
    <t>HORIZON-CL4-2026-02-DIGITAL-EMERGING-53-two-stage: 공정 산업을 위한 혁신적인 AI 방법론 및 기술 (RIA) (Processes4Planet 및 AI, 데이터 및 로보틱스 파트너십)</t>
    <phoneticPr fontId="1" type="noConversion"/>
  </si>
  <si>
    <t>HORIZON-CL4-2027-SPACE-03-12: Digital solutions for autonomy for space transportation systems, design and simulation tools - Digital enablers and building blocks (Space Partnership)</t>
    <phoneticPr fontId="1" type="noConversion"/>
  </si>
  <si>
    <t>HORIZON-CL4-2027-SPACE-03-21: ISOS4I Pilot Mission Integrated Ground Test and consolidation of space-compatible USI solutions</t>
    <phoneticPr fontId="1" type="noConversion"/>
  </si>
  <si>
    <t>HORIZON-CL4-2027-SPACE-03-21: ISOS4I 파일럿 미션 통합 지상 테스트 및 우주 호환 USI 솔루션 통합</t>
    <phoneticPr fontId="1" type="noConversion"/>
  </si>
  <si>
    <t>HORIZON-CL4-2026-SPACE-03-31: Digital enablers and building-blocks for Earth Observation and Satellite telecommunication for Space solutions (Space Partnership)</t>
    <phoneticPr fontId="1" type="noConversion"/>
  </si>
  <si>
    <t>HORIZON-CL4-2026-SPACE-03-31: 우주 솔루션을 위한 지구 관측 및 위성 통신용 디지털 인에이블러(Enablers) 및 빌딩 블록 (우주 파트너십)</t>
    <phoneticPr fontId="1" type="noConversion"/>
  </si>
  <si>
    <t>HORIZON-CL4-2027-SPACE-03-12: 우주 수송 시스템의 자율성을 위한 디지털 솔루션, 설계 및 시뮬레이션 도구 - 디지털 촉진자 및 구성 요소 (우주 파트너십)</t>
    <phoneticPr fontId="1" type="noConversion"/>
  </si>
  <si>
    <t>HORIZON-CL4-2026-SPACE-03-32: Preparing demonstration missions for Earth Observation and Satellite telecommunication for Space solutions (Space Partnership)</t>
    <phoneticPr fontId="1" type="noConversion"/>
  </si>
  <si>
    <t>HORIZON-CL4-2026-SPACE-03-32: 지구 관측 및 위성 통신 우주 솔루션을 위한 시연 임무 준비 (우주 파트너십)</t>
    <phoneticPr fontId="1" type="noConversion"/>
  </si>
  <si>
    <t>HORIZON-CL4-2027-SPACE-03-33: Digital enablers and building blocks for collaborative Earth Observation and Satellite telecommunications for Space solutions (Space Partnership)</t>
    <phoneticPr fontId="1" type="noConversion"/>
  </si>
  <si>
    <t>HORIZON-CL4-2027-SPACE-03-33: 우주 솔루션을 위한 협력적 지구 관측 및 위성 통신을 위한 디지털 촉진자 및 구성 요소 (우주 파트너십)</t>
    <phoneticPr fontId="1" type="noConversion"/>
  </si>
  <si>
    <t>HORIZON-CL4-2027-SPACE-03-34: Preparing demonstration missions for collaborative Earth Observation and Satellite telecommunication for Space solutions (Space Partnership)</t>
    <phoneticPr fontId="1" type="noConversion"/>
  </si>
  <si>
    <t>HORIZON-CL4-2027-SPACE-03-34: 협력적 지구 관측 및 위성 통신 우주 솔루션을 위한 시연 임무 준비 (우주 파트너십)</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</si>
  <si>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t>
    <phoneticPr fontId="1" type="noConversion"/>
  </si>
  <si>
    <t>HORIZON-CL4-2026-SPACE-03-81: Space critical EEE components for EU non dependence – Radiation Hard FPGA on 7nm</t>
    <phoneticPr fontId="1" type="noConversion"/>
  </si>
  <si>
    <t>HORIZON-CL4-2026-SPACE-03-81: EU 비의존성을 위한 우주 핵심 EEE 부품 – 7nm 공정 내방사선 FPGA</t>
    <phoneticPr fontId="1" type="noConversion"/>
  </si>
  <si>
    <t xml:space="preserve">HORIZON-CL4-2026-SPACE-03-82: Space critical EEE components for EU non dependence – GaN MMICs mm-Wave Foundations (Phase A): Development and Industrialization of Semi-insulating SiC Substrate Capabilities </t>
    <phoneticPr fontId="1" type="noConversion"/>
  </si>
  <si>
    <t>HORIZON-CL4-2026-SPACE-03-82: EU 비의존성을 위한 우주 핵심 EEE 부품 – GaN MMIC 밀리미터파(mm-Wave) 기반(A단계): 반절연성 SiC 기판 역량 개발 및 산업화</t>
    <phoneticPr fontId="1" type="noConversion"/>
  </si>
  <si>
    <t>HORIZON-CL4-2026-SPACE-03-85: Critical Facilities Serving Space EEE components for EU non-dependence – High and Very High Energy Irradiation Test Facility Market 
Deployment</t>
    <phoneticPr fontId="1" type="noConversion"/>
  </si>
  <si>
    <t>HORIZON-CL4-2026-SPACE-03-85: EU 비의존성을 위한 우주 핵심 EEE 부품 지원 임계 시설 – 고에너지 및 초고에너지 조사 시험 시설 시장 배치</t>
    <phoneticPr fontId="1" type="noConversion"/>
  </si>
  <si>
    <t>IA</t>
    <phoneticPr fontId="1" type="noConversion"/>
  </si>
  <si>
    <t xml:space="preserve">HORIZON-CL4-2026-SPACE-03-86: Space critical Equipment for EU non-dependence – Space Refuelling Interface </t>
    <phoneticPr fontId="1" type="noConversion"/>
  </si>
  <si>
    <t>HORIZON-CL4-2026-SPACE-03-86: EU 비의존성을 위한 우주 핵심 장비 – 우주 급유 인터페이스 (Space Refuelling Interface)</t>
    <phoneticPr fontId="1" type="noConversion"/>
  </si>
  <si>
    <t>HORIZON-CL4-2027-SPACE-03-84: Space critical equipment for EU non-dependence</t>
    <phoneticPr fontId="1" type="noConversion"/>
  </si>
  <si>
    <t>HORIZON-CL4-2026-SPACE-03-84: EU 비의존성을 위한 우주 핵심 장비</t>
    <phoneticPr fontId="1" type="noConversion"/>
  </si>
  <si>
    <t>HORIZON-CL4-2027-SPACE-03-71: Quantum Space Gravimetry topic</t>
    <phoneticPr fontId="1" type="noConversion"/>
  </si>
  <si>
    <t>HORIZON-CL4-2027-SPACE-03-71: 양자 우주 중력 측정(Quantum Space Gravimetry) 주제</t>
    <phoneticPr fontId="1" type="noConversion"/>
  </si>
  <si>
    <t>HORIZON-CL4-2026-04-HUMAN-02: Web 4.0 architectural framework and Open Internet Stack applications for virtual worlds (RIA)</t>
    <phoneticPr fontId="1" type="noConversion"/>
  </si>
  <si>
    <t>HORIZON-CL4-2026-04-HUMAN-02: 가상 세계를 위한 웹 4.0 아키텍처 프레임워크 및 개방형 인터넷 스택 애플리케이션 (RIA)</t>
    <phoneticPr fontId="1" type="noConversion"/>
  </si>
  <si>
    <t>○유럽 통신 네트워크 보호를 위한 제한 사항 적용.</t>
    <phoneticPr fontId="1" type="noConversion"/>
  </si>
  <si>
    <t>HORIZON-CL4-2027-04-HUMAN-01: Advanced and Innovative hardware components for Virtual Worlds (RIA) (Virtual Worlds Partnership)</t>
    <phoneticPr fontId="1" type="noConversion"/>
  </si>
  <si>
    <t>HORIZON-CL4-2027-04-HUMAN-01: 가상 세계를 위한 첨단 혁신 하드웨어 구성 요소 (RIA) (가상 세계 파트너십)</t>
    <phoneticPr fontId="1" type="noConversion"/>
  </si>
  <si>
    <t>HORIZON-CL4-2027-04-HUMAN-02: Create A thriving and competitive Virtual Worlds and Web4.0 ecosystem (CSA) (Virtual Worlds Partnership)</t>
    <phoneticPr fontId="1" type="noConversion"/>
  </si>
  <si>
    <t>HORIZON-CL4-2027-04-HUMAN-02: 활기차고 경쟁력 있는 가상 세계 및 웹 4.0 생태계 구축 (CSA) (가상 세계 파트너십)</t>
    <phoneticPr fontId="1" type="noConversion"/>
  </si>
  <si>
    <t>HORIZON-CL5-2026-07-D1-01: Next generation climate monitoring and related capabilities</t>
    <phoneticPr fontId="1" type="noConversion"/>
  </si>
  <si>
    <t>HORIZON-CL5-2026-07-D1-01: 차세대 기후 모니터링 및 관련 역량</t>
    <phoneticPr fontId="1" type="noConversion"/>
  </si>
  <si>
    <t>○위성 기반 지구 관측, 위치 추적, 항법 및 관련 시간 데이터와 서비스 활용 시, 수혜자의 코페르니쿠스(Copernicus) 및 갈릴레오/EGNOS(Galileo/EGNOS) 사용 필수(기타 데이터 및 서비스의 추가적 병행 사용 가능).</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</si>
  <si>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○Area A-Global의 경우, 컨소시엄은 서로 다른 3개 이상의 **저소득 또는 중저/중상위 소득 국가(Low or lower/upper-middle-income countries)**에 설립된 독립적인 법인 3곳 이상을 수혜자 또는 협력 파트너로 반드시 포함해야 함.</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</si>
  <si>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○해당 주제의 범위를 고려하여, 모든 아프리카 연합(African Union) 회원국 설립 법인에 대해 예외적으로 연합 예산 지원 자격 부여.
○컨소시엄 내 수혜자의 최소 30% 이상은 아프리카 연합 회원국 설립 법인으로 구성 필수.</t>
    <phoneticPr fontId="1" type="noConversion"/>
  </si>
  <si>
    <t>HORIZON-CL5-2027-01-D1-07: Advancing understanding, modelling and prediction of extreme events in a changing climate</t>
    <phoneticPr fontId="1" type="noConversion"/>
  </si>
  <si>
    <t>HORIZON-CL5-2027-01-D1-07: 변화하는 기후 체계 내 극한 현상의 이해, 모델링 및 예측 고도화</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</si>
  <si>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○**공동연구센터(JRC)**는 선정된 컨소시엄의 멤버로서 예산 지원이 없는 수혜자(Beneficiary with zero funding) 또는 협력 파트너(Associated partner) 형태로 참여 가능. 단, JRC는 제안서의 준비 및 제출 단계에는 참여하지 않음(일반 부록 B 참조).</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</si>
  <si>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○해당 주제의 범위를 고려하여, 모든 아프리카 연합(African Union) 회원국 설립 법인에 대해 예외적으로 연합 예산 지원 자격 부여.
○추가 요건: 전체 수혜자(Beneficiaries) 중 최소 30% 이상은 아프리카 연합 회원국 설립 법인으로 구성 필수.</t>
    <phoneticPr fontId="1" type="noConversion"/>
  </si>
  <si>
    <t>HORIZON-CL5-2027-01-D1-12: Better understanding and attribution of land and ocean carbon sources and sinks</t>
    <phoneticPr fontId="1" type="noConversion"/>
  </si>
  <si>
    <t>HORIZON-CL5-2027-01-D1-12: 육지 및 해양 탄소 배출원 및 흡수원에 대한 더 나은 이해 및 원인 규명</t>
    <phoneticPr fontId="1" type="noConversion"/>
  </si>
  <si>
    <t>HORIZON-CL5-2027-01-D1-13: Next generation scenarios for informing climate and sustainability transitions</t>
    <phoneticPr fontId="1" type="noConversion"/>
  </si>
  <si>
    <t>HORIZON-CL5-2027-01-D1-13: 기후 및 지속 가능성 전환에 대한 정보를 제공하기 위한 차세대 시나리오</t>
    <phoneticPr fontId="1" type="noConversion"/>
  </si>
  <si>
    <t>○위성 기반 지구 관측, 위치 추적, 항법 및 관련 시간 데이터와 서비스 활용 시, 수혜자의 코페르니쿠스(Copernicus) 및 갈릴레오/EGNOS(Galileo/EGNOS) 사용 필수(기타 데이터 및 서비스의 추가적 병행 사용 가능).
○추가 자격 기준: 컨소시엄은 서로 다른 3개 이상의 **저소득 또는 중저/중상위 소득 국가(Low or lower/upper-middle-income countries)**에 설립된 독립적인 법인 3곳 이상을 수혜자 또는 협력 파트너로 반드시 포함해야 함.</t>
    <phoneticPr fontId="1" type="noConversion"/>
  </si>
  <si>
    <t>HORIZON-CL5-2026-09-D2-01: Producing battery-grade materials for electrodes through sustainable processing and refining of raw materials or developing bio-based materials (BATT4EU Partnership)</t>
    <phoneticPr fontId="1" type="noConversion"/>
  </si>
  <si>
    <t>HORIZON-CL5-2026-09-D2-01: 원자재의 지속 가능한 가공 및 정제를 통한 전극용 배터리 등급 소재 생산 또는 바이오 기반 소재 개발 (BATT4EU 파트너십)</t>
    <phoneticPr fontId="1" type="noConversion"/>
  </si>
  <si>
    <t>○위성 기반 지구 관측, 위치 추적, 항법 및 관련 시간 데이터와 서비스 활용 시, 수혜자의 코페르니쿠스(Copernicus) 및 갈릴레오/EGNOS(Galileo/EGNOS) 사용 필수(기타 데이터 및 서비스의 추가적 병행 사용 가능).
○**공동연구센터(JRC)**는 선정된 컨소시엄의 멤버로서 예산 지원이 없는 수혜자(Beneficiary with zero funding) 또는 협력 파트너(Associated partner) 형태로 참여 가능. 단, JRC는 제안서의 준비 및 제출 단계에는 참여하지 않음(일반 부록 B 참조).</t>
    <phoneticPr fontId="1" type="noConversion"/>
  </si>
  <si>
    <t>HORIZON-CL5-2026-10-D2-03: Integrated Production and Product Development for Next-Generation Lithium-based Batteries for Mobility (BATT4EU and Made in Europe Partnerships)</t>
    <phoneticPr fontId="1" type="noConversion"/>
  </si>
  <si>
    <t>HORIZON-CL5-2026-10-D2-03: 이동 수단을 위한 차세대 리튬 기반 배터리의 통합 생산 및 제품 개발 (BATT4EU 및 Made in Europe 파트너십)</t>
    <phoneticPr fontId="1" type="noConversion"/>
  </si>
  <si>
    <t>○위성 기반 지구 관측, 위치 추적, 항법 및 관련 시간 데이터와 서비스 활용 시, 수혜자의 코페르니쿠스(Copernicus) 및 갈릴레오/EGNOS(Galileo/EGNOS) 사용 필수(기타 데이터 및 서비스의 추가적 병행 사용 가능).
○추가 자격 기준: 프로젝트는 **인도 정부 중공업부(MHI)**가 지원하는 연계 프로젝트와의 공동 활동을 위한 워크 패키지(Work Package)를 최소 하나 이상 포함해야 함. 제3국인 인도 설립 법인은 오직 협력 파트너(Associated partners) 형태로만 참여 가능.</t>
    <phoneticPr fontId="1" type="noConversion"/>
  </si>
  <si>
    <t>HORIZON-CL5-2027-02-D2-05: Improvement of Adaptability, Flexibility and Efficiency of Existing Recycling Processes (BATT4EU Partnership)</t>
    <phoneticPr fontId="1" type="noConversion"/>
  </si>
  <si>
    <t>HORIZON-CL5-2027-02-D2-05: 기존 재활용 공정의 적응성, 유연성 및 효율성 개선 (BATT4EU 파트너십)</t>
    <phoneticPr fontId="1" type="noConversion"/>
  </si>
  <si>
    <t>HORIZON-CL5-2027-02-D2-06: Sustainable and Competitive Cell Production Techniques for Lithium-ion And Sodium-ion Batteries (BATT4EU Partnership)</t>
    <phoneticPr fontId="1" type="noConversion"/>
  </si>
  <si>
    <t>HORIZON-CL5-2027-02-D2-06: 리튬 이온 및 나트륨 이온 배터리를 위한 지속 가능하고 경쟁력 있는 셀 생산 기술 (BATT4EU 파트너십)</t>
    <phoneticPr fontId="1" type="noConversion"/>
  </si>
  <si>
    <t xml:space="preserve">HORIZON-CL5-2027-04-Two-Stage-D2-07: Novel approaches towards next-generation battery concepts, leveraging the enabling role of innovative advanced materials (BATT4EU and IAM4EU Partnerships) </t>
    <phoneticPr fontId="1" type="noConversion"/>
  </si>
  <si>
    <t>HORIZON-CL5-2027-04-Two-Stage-D2-07: 혁신적인 첨단 소재의 지원 역할을 활용한 차세대 배터리 개념을 향한 새로운 접근법 (BATT4EU 및 IAM4EU 파트너십)</t>
    <phoneticPr fontId="1" type="noConversion"/>
  </si>
  <si>
    <t>○**공동연구센터(JRC)**는 선정된 컨소시엄의 멤버로서 예산 지원이 없는 수혜자(Beneficiary with zero funding) 또는 협력 파트너(Associated partner) 형태로 참여 가능. 단, JRC는 제안서의 준비 및 제출 단계에는 참여하지 않음(일반 부록 B 참조).
○위성 기반 지구 관측, 위치 추적, 항법 및 관련 시간 데이터와 서비스 활용 시, 수혜자의 코페르니쿠스(Copernicus) 및 갈릴레오/EGNOS(Galileo/EGNOS) 사용 필수(기타 데이터 및 서비스의 추가적 병행 사용 가능).</t>
    <phoneticPr fontId="1" type="noConversion"/>
  </si>
  <si>
    <t>HORIZON-CL5-2027-05-D2-08: Demonstration for Long-duration Battery Energy Storage Systems (BATT4EU Partnership)</t>
    <phoneticPr fontId="1" type="noConversion"/>
  </si>
  <si>
    <t>HORIZON-CL5-2027-05-D2-08: 장주기 배터리 에너지 저장 시스템 시연 (BATT4EU 파트너십)</t>
    <phoneticPr fontId="1" type="noConversion"/>
  </si>
  <si>
    <t xml:space="preserve">HORIZON-CL5-2026-09-D3-03: Innovative technologies and solutions to improve wind 
energy systems supporting the Strategic Energy Technology (SET) Plan on wind </t>
    <phoneticPr fontId="1" type="noConversion"/>
  </si>
  <si>
    <t>HORIZON-CL5-2026-04-Two-Stage-D3-02: 풍력 에너지에 관한 전략 에너지 기술(SET) 계획을 지원하는 풍력 에너지 시스템 개선을 위한 혁신 기술 및 솔루션.</t>
    <phoneticPr fontId="1" type="noConversion"/>
  </si>
  <si>
    <t>HORIZON-CL5-2026-09-D3-03: 전략적 에너지 기술(SET) 계획 지원 풍력 에너지 시스템 개선 혁신 기술 및 솔루션</t>
    <phoneticPr fontId="1" type="noConversion"/>
  </si>
  <si>
    <t>HORIZON-CL5-2026-11-D3-04: De-risking renewable fuel technologies through transnational pre-commercial procurement of renewable fuel industrial value chains</t>
    <phoneticPr fontId="1" type="noConversion"/>
  </si>
  <si>
    <t>HORIZON-CL5-2026-11-D3-04: 재생 가능 연료 산업 가치 사슬의 초국가적 사전 상업 조달(PCP)을 통한 재생 가능 연료 기술의 위험 제거</t>
    <phoneticPr fontId="1" type="noConversion"/>
  </si>
  <si>
    <t>HORIZON-CL5-2026-11-D3-05: Demonstration of solid biofuel supply and conversion to high efficiency CHP from fully sustainable regional value chains</t>
    <phoneticPr fontId="1" type="noConversion"/>
  </si>
  <si>
    <t>HORIZON-CL5-2026-09-D3-05: 지속 가능한 지역 가치 사슬 기반 고효율 CHP로의 고체 바이오연료 공급 및 전환 실증</t>
    <phoneticPr fontId="1" type="noConversion"/>
  </si>
  <si>
    <t>HORIZON-CL5-2026-11-D3-06: Resource assessment for deep sedimentary and basement reservoirs</t>
    <phoneticPr fontId="1" type="noConversion"/>
  </si>
  <si>
    <t>HORIZON-CL5-2026-11-D3-06: 심부 퇴적층 및 기반암 저류층의 자원 평가</t>
    <phoneticPr fontId="1" type="noConversion"/>
  </si>
  <si>
    <t>HORIZON-CL5-2027-02-D3-07: Concentrated solar thermal systems for decarbonising industrial processes</t>
    <phoneticPr fontId="1" type="noConversion"/>
  </si>
  <si>
    <t>HORIZON-CL5-2027-02-D3-07: 산업 공정 탈탄소를 위한 집광형 태양열 시스템</t>
    <phoneticPr fontId="1" type="noConversion"/>
  </si>
  <si>
    <t>HORIZON-CL5-2027-02-D3-08: Co-funding Strategic Energy Technology (SET) Plan renewable fuel value chains at EU, national, regional, and local level</t>
    <phoneticPr fontId="1" type="noConversion"/>
  </si>
  <si>
    <t>HORIZON-CL5-2027-02-D3-08: EU, 국가, 지역 및 지방 수준의 전략적 에너지 기술(SET) 계획 재생 가능 연료 가치 사슬 공동 펀딩</t>
    <phoneticPr fontId="1" type="noConversion"/>
  </si>
  <si>
    <t>HORIZON-CL5-2027-02-D3-09: Innovative technologies and solutions to improve wave and tidal energy systems</t>
    <phoneticPr fontId="1" type="noConversion"/>
  </si>
  <si>
    <t>HORIZON-CL5-2027-02-D3-09: 파도 및 조력 에너지 시스템 개선을 위한 혁신적인 기술 및 솔루션</t>
    <phoneticPr fontId="1" type="noConversion"/>
  </si>
  <si>
    <t>HORIZON-CL5-2027-02-D3-10: Renewable Energy Valleys in Africa to increase energy security and energy access in Africa</t>
    <phoneticPr fontId="1" type="noConversion"/>
  </si>
  <si>
    <t>HORIZON-CL5-2027-02-D3-10: 아프리카 에너지 안보 및 에너지 접근성 향상을 위한 아프리카 내 재생 에너지 밸리</t>
    <phoneticPr fontId="1" type="noConversion"/>
  </si>
  <si>
    <t>○본 토픽의 범위를 고려하여, 모든 아프리카 연합(AU) 회원국에 설립된 법인에 대한 예외적인 연합(Union) 자금 지원 자격 부여.
○프로젝트의 위성 기반 지구 관측, 위치 파악, 항법 및 관련 시각 데이터/서비스 이용 시, 수혜자의 코페르니쿠스(Copernicus) 및/또는 갈릴레오(Galileo)/EGNOS 사용 의무(기타 데이터 및 서비스의 추가적 병행 사용 가능).</t>
    <phoneticPr fontId="1" type="noConversion"/>
  </si>
  <si>
    <t>HORIZON-CL5-2027-07-D3-11: Demonstration of hydropower technologies for efficient and forward-looking refurbishment of existing hydropower plants</t>
    <phoneticPr fontId="1" type="noConversion"/>
  </si>
  <si>
    <t>HORIZON-CL5-2027-07-D3-11: 기존 수력 발전소의 효율적이고 미래 지향적인 개보수를 위한 수력 발전 기술 실증</t>
    <phoneticPr fontId="1" type="noConversion"/>
  </si>
  <si>
    <t>○프로젝트의 위성 기반 지구 관측, 위치 파악, 항법 및 관련 시각 데이터/서비스 이용 시, 수혜자의 코페르니쿠스(Copernicus) 및/또는 갈릴레오(Galileo)/EGNOS 사용 의무(기타 데이터 및 서비스의 추가적 병행 사용 가능).
○유럽 통신망 보호를 위한 제한 사항 준수.</t>
    <phoneticPr fontId="1" type="noConversion"/>
  </si>
  <si>
    <t>HORIZON-CL5-2026-03-D3-12: Long-lifetime and optimised use of materials in recyclable Ag and In-free Si PV modules (EUPI-PV Partnership)</t>
    <phoneticPr fontId="1" type="noConversion"/>
  </si>
  <si>
    <t>HORIZON-CL5-2026-03-D3-12: 장수명 및 최적화된 재활용 가능한 은(Ag) 및 인듐(In) 불포함 실리콘 태양광(PV) 모듈 소재 활용 (EUPI-PV 파트너십)</t>
    <phoneticPr fontId="1" type="noConversion"/>
  </si>
  <si>
    <t>○프로젝트의 위성 기반 지구 관측, 위치 파악, 항법 및 관련 시각 데이터/서비스 이용 시, 수혜자의 코페르니쿠스(Copernicus) 및/또는 갈릴레오(Galileo)/EGNOS 사용 의무(기타 데이터 및 서비스의 추가적 병행 사용 가능).</t>
    <phoneticPr fontId="1" type="noConversion"/>
  </si>
  <si>
    <t>HORIZON-CL5-2026-03-D3-13: Industrial scale up and circularity pathway for IPV technologies (EUPI-PV Partnership)</t>
    <phoneticPr fontId="1" type="noConversion"/>
  </si>
  <si>
    <t>HORIZON-CL5-2026-03-D3-13: 통합형 태양광(IPV) 기술의 산업적 규모 확장 및 순환성 경로 (EUPI-PV 파트너십)</t>
    <phoneticPr fontId="1" type="noConversion"/>
  </si>
  <si>
    <t>HORIZON-CL5-2026-11-D3-14: Improved system design for innovative PV applications (EUPI-PV Partnership)</t>
    <phoneticPr fontId="1" type="noConversion"/>
  </si>
  <si>
    <t>HORIZON-CL5-2026-11-D3-14: 혁신적인 태양광(PV) 애플리케이션을 위한 개선된 시스템 설계 (EUPI-PV 파트너십)</t>
    <phoneticPr fontId="1" type="noConversion"/>
  </si>
  <si>
    <t>HORIZON-CL5-2027-02-D3-15: Production technologies for solar photovoltaics beyond the state-of-the-art (EUPI-PV Partnership)</t>
    <phoneticPr fontId="1" type="noConversion"/>
  </si>
  <si>
    <t>HORIZON-CL5-2027-02-D3-15: 최첨단 기술을 뛰어넘는 태양광(PV) 생산 기술 (EUPI-PV 파트너십)</t>
    <phoneticPr fontId="1" type="noConversion"/>
  </si>
  <si>
    <t>HORIZON-CL5-2027-07-D3-16: Industrial processes and equipment for innovative, reliable and scalable tandem technologies (EUPI-PV Partnership</t>
    <phoneticPr fontId="1" type="noConversion"/>
  </si>
  <si>
    <t>HORIZON-CL5-2027-07-D3-16: 혁신적이고 신뢰성 있으며 확장 가능한 탠덤 기술을 위한 산업 공정 및 장비 (EUPI-PV 파트너십)</t>
    <phoneticPr fontId="1" type="noConversion"/>
  </si>
  <si>
    <t>HORIZON-CL5-2027-07-D3-17: PV based electrification of the economy: Designing &amp; optimising PV systems supporting industrial electrification and promoting participation in electricity markets (EUPI-PV Partnership)</t>
    <phoneticPr fontId="1" type="noConversion"/>
  </si>
  <si>
    <t>HORIZON-CL5-2027-07-D3-17: PV(태양광) 기반 경제 전력화: 산업 전력화를 지원하고 전력 시장 참여를 촉진하는 PV 시스템 설계 및 최적화 (EUPI-PV 파트너십)</t>
    <phoneticPr fontId="1" type="noConversion"/>
  </si>
  <si>
    <t>HORIZON-CL5-2026-03-D3-18: Grid-forming capabilities for more resilient and RES-based electricity grids</t>
    <phoneticPr fontId="1" type="noConversion"/>
  </si>
  <si>
    <t>HORIZON-CL5-2026-03-D3-18: 더욱 회복 탄력적이고 재생 에너지 기반인 전력망을 위한 계통 형성(Grid-forming) 역량</t>
    <phoneticPr fontId="1" type="noConversion"/>
  </si>
  <si>
    <t>HORIZON-CL5-2026-03-D3-19: Affordable and sustainable primary equipment for Future-Ready multi-terminal HVDC Systems</t>
    <phoneticPr fontId="1" type="noConversion"/>
  </si>
  <si>
    <t>HORIZON-CL5-2026-03-D3-19: 미래 대비 멀티터미널 HVDC 시스템을 위한 저렴하고 지속 가능한 주 장비</t>
    <phoneticPr fontId="1" type="noConversion"/>
  </si>
  <si>
    <t>HORIZON-CL5-2026-03-D3-20: Hybrid AI-Control Framework for a next-generation grid-scale energy storage and system integration</t>
    <phoneticPr fontId="1" type="noConversion"/>
  </si>
  <si>
    <t>HORIZON-CL5-2026-03-D3-20: 차세대 계통 규모 에너지 저장 및 시스템 통합을 위한 하이브리드 인공지능(AI) 제어 프레임워크</t>
    <phoneticPr fontId="1" type="noConversion"/>
  </si>
  <si>
    <t>○일반 부속서 B에 규정된 “핵심 기술 분야 혁신 과제의 통제 제한”에 따라, 지원 자격이 있는 국가에 설립되었으나 중국 또는 중국 소재 법인에 의해 직접적 또는 간접적으로 통제되는 개체의 과제 참여 불가.
○프로젝트의 위성 기반 지구 관측, 위치 파악, 항법 및 관련 시각 데이터/서비스 이용 시, 수혜자의 코페르니쿠스(Copernicus) 및/또는 갈릴레오(Galileo)/EGNOS 사용 의무(기타 데이터 및 서비스의 추가적 병행 사용 가능).</t>
    <phoneticPr fontId="1" type="noConversion"/>
  </si>
  <si>
    <t>HORIZON-CL5-2026-03-D3-21: Novel solutions for off-grid storage of renewable energy for critical infrastructures</t>
    <phoneticPr fontId="1" type="noConversion"/>
  </si>
  <si>
    <t>HORIZON-CL5-2026-03-D3-21: 핵심 인프라를 위한 재생 에너지 독립형 저장 장치의 혁신 솔루션</t>
    <phoneticPr fontId="1" type="noConversion"/>
  </si>
  <si>
    <t>○프로젝트의 위성 기반 지구 관측, 위치 파악, 항법 및 관련 시각 데이터/서비스 이용 시, 수혜자의 코페르니쿠스(Copernicus) 및/또는 갈릴레오(Galileo)/EGNOS 사용 의무(기타 데이터 및 서비스의 추가적 병행 사용 가능).
○유럽 통신망 보호를 위한 제한 사항 준수 대상.</t>
    <phoneticPr fontId="1" type="noConversion"/>
  </si>
  <si>
    <t>HORIZON-CL5-2026-03-D3-22: AI driven forecasting algorithms for Grid and Consumer friendly Energy Sharing – Societal Readiness pilot</t>
    <phoneticPr fontId="1" type="noConversion"/>
  </si>
  <si>
    <t>HORIZON-CL5-2026-03-D3-22: AI 기반의 전력망 및 소비자 친화적 에너지 공유를 위한 예측 알고리즘 (사회적 준비 파일럿)</t>
    <phoneticPr fontId="1" type="noConversion"/>
  </si>
  <si>
    <t>HORIZON-CL5-2026-11-D3-23: Data sharing to support the training and development of AI foundation models in the energy sector</t>
    <phoneticPr fontId="1" type="noConversion"/>
  </si>
  <si>
    <t>HORIZON-CL5-2026-11-D3-23: 에너지 부문 인공지능(AI) 기반 모델의 훈련 및 개발 지원을 위한 데이터 공유</t>
    <phoneticPr fontId="1" type="noConversion"/>
  </si>
  <si>
    <t>HORIZON-CL5-2027-02-D3-24: Large scale operational validation and upscaling of state-of-the-art (Generative) AI tools and models powering a next generation digital energy system</t>
    <phoneticPr fontId="1" type="noConversion"/>
  </si>
  <si>
    <t>HORIZON-CL5-2027-02-D3-24: 차세대 디지털 에너지 시스템을 구동하는 최첨단 (생성형) 인공지능(AI) 도구 및 모델의 대규모 운영 검증 및 규모 확장</t>
    <phoneticPr fontId="1" type="noConversion"/>
  </si>
  <si>
    <t>○일반 부속서 B에 규정된 “핵심 기술 분야 혁신 과제의 통제 제한”에 따라, 지원 자격 국가에 설립되었으나 중국 또는 중국 소재 법인에 의해 직접적 또는 간접적으로 통제되는 개체의 과제 참여 불가.
○프로젝트의 위성 기반 지구 관측, 위치 파악, 항법 및 관련 시각 데이터/서비스 이용 시, 수혜자의 코페르니쿠스(Copernicus) 및/또는 갈릴레오(Galileo)/EGNOS 사용 의무(기타 데이터 및 서비스의 추가적 병행 사용 가능).</t>
    <phoneticPr fontId="1" type="noConversion"/>
  </si>
  <si>
    <t>HORIZON-CL5-2027-07-D3-25: Advanced TSO control rooms to enhance grid observability, stability and resilience</t>
    <phoneticPr fontId="1" type="noConversion"/>
  </si>
  <si>
    <t>HORIZON-CL5-2027-07-D3-25: 계통 관측성, 안정성 및 회복 탄력성 강화를 위한 첨단 송전 시스템 운영자(TSO) 제어실</t>
    <phoneticPr fontId="1" type="noConversion"/>
  </si>
  <si>
    <t>○프로젝트의 위성 기반 지구 관측, 위치 파악, 항법 및 관련 시각 데이터/서비스 이용 시, 수혜자의 코페르니쿠스(Copernicus) 및/또는 갈릴레오(Galileo)/EGNOS 사용 의무(기타 데이터 및 서비스의 추가적 병행 사용 가능).
○일반 부속서 B에 규정된 “핵심 기술 분야 혁신 과제의 통제 제한”에 따라, 지원 자격 국가에 설립되었으나 중국 또는 중국 소재 법인에 의해 직접적 또는 간접적으로 통제되는 개체의 과제 참여 불가.
○유럽 통신망 보호를 위한 제한 사항 준수 대상.</t>
    <phoneticPr fontId="1" type="noConversion"/>
  </si>
  <si>
    <t xml:space="preserve">HORIZON-CL5-2027-07-D3-26: Advanced Distribution Management Systems (ADSM) for more efficient and flexible distribution grids </t>
    <phoneticPr fontId="1" type="noConversion"/>
  </si>
  <si>
    <t>HORIZON-CL5-2027-07-D3-26: 더 효율적이고 유연한 배전망을 위한 첨단 배전 관리 시스템(ADMS)</t>
    <phoneticPr fontId="1" type="noConversion"/>
  </si>
  <si>
    <t>HORIZON-CL5-2027-07-D3-27: Integrated Approaches for Retrofitting Infrastructures with Innovative Energy Storage Technologies</t>
    <phoneticPr fontId="1" type="noConversion"/>
  </si>
  <si>
    <t>HORIZON-CL5-2027-07-D3-27: 혁신적인 에너지 저장 기술을 활용한 인프라 개보수를 위한 통합적 접근법</t>
    <phoneticPr fontId="1" type="noConversion"/>
  </si>
  <si>
    <t>HORIZON-CL5-2027-07-D3-28: Community of practice - Data-Driven Decision-Making in Energy</t>
    <phoneticPr fontId="1" type="noConversion"/>
  </si>
  <si>
    <t>HORIZON-CL5-2027-07-D3-28: 에너지 분야 데이터 기반 의사 결정을 위한 실무 공동체</t>
    <phoneticPr fontId="1" type="noConversion"/>
  </si>
  <si>
    <t>○프로젝트의 위성 기반 지구 관측, 위치 파악, 항법 및 관련 시각 데이터/서비스 이용 시, 수혜자의 코페르니쿠스(Copernicus) 및/또는 갈릴레오(Galileo)/EGNOS 사용 의무(기타 데이터 및 서비스의 추가적 병행 사용 가능).
○유럽 통신망 보호를 위한 제한 사항 준수 대상.</t>
    <phoneticPr fontId="1" type="noConversion"/>
  </si>
  <si>
    <t>HORIZON-CL5-2026-03-D3-29: Pre-commercial appraisal for CO2 aquifer storage</t>
    <phoneticPr fontId="1" type="noConversion"/>
  </si>
  <si>
    <t>HORIZON-CL5-2026-03-D3-29: 이산화탄소(CO2) 대수층 저장에 대한 사전 상업성 평가</t>
    <phoneticPr fontId="1" type="noConversion"/>
  </si>
  <si>
    <t xml:space="preserve">HORIZON-CL5-2027-02-D3-30: Advancements in Direct Air Capture </t>
    <phoneticPr fontId="1" type="noConversion"/>
  </si>
  <si>
    <t>HORIZON-CL5-2027-02-D3-30: 직접 공기 포집(Direct Air Capture) 기술의 발전</t>
    <phoneticPr fontId="1" type="noConversion"/>
  </si>
  <si>
    <t>○프로젝트의 위성 기반 지구 관측, 위치 파악, 항법 및 관련 시각 데이터/서비스 이용 시, 수혜자의 코페르니쿠스(Copernicus) 및/또는 갈릴레오(Galileo)/EGNOS 사용 의무(기타 데이터 및 서비스의 추가적 병행 사용 가능).</t>
    <phoneticPr fontId="1" type="noConversion"/>
  </si>
  <si>
    <t>HORIZON-CL5-2027-02-D3-31: Support to the implementation of an EU policy framework for CO2 transport and storage infrastructure</t>
    <phoneticPr fontId="1" type="noConversion"/>
  </si>
  <si>
    <t>HORIZON-CL5-2027-02-D3-31: 이산화탄소(CO2) 수송 및 저장 인프라에 대한 EU 정책 프레임워크 이행 지원</t>
    <phoneticPr fontId="1" type="noConversion"/>
  </si>
  <si>
    <t>HORIZON-CL5-2027-07-D3-32: Delivery of industrial CCUS clusters – Societal Readiness pilot</t>
    <phoneticPr fontId="1" type="noConversion"/>
  </si>
  <si>
    <t>HORIZON-CL5-2027-07-D3-32: 산업 탄소 포집·활용·저장(CCUS) 클러스터 구현 (사회적 준비 파일럿)</t>
    <phoneticPr fontId="1" type="noConversion"/>
  </si>
  <si>
    <t>○프로젝트의 위성 기반 지구 관측, 위치 파악, 항법 및 관련 시각 데이터/서비스 이용 시, 수혜자의 코페르니쿠스(Copernicus) 및/또는 갈릴레오(Galileo)/EGNOS 사용 의무(기타 데이터 및 서비스의 추가적 병행 사용 가능).
○공동연구센터(JRC)의 무상 지원 수혜자 자격 컨소시엄 구성원 또는 협력 파트너(Associated Partner) 형태의 참여 가능. 단, 일반 부속서 B에 따라 제안서 준비 및 제출 과정 내 JRC 참여 불가.</t>
    <phoneticPr fontId="1" type="noConversion"/>
  </si>
  <si>
    <t>HORIZON-CL5-2026-09-D4-02: Low disturbance prefabrication approaches for deep renovation of multi-storey buildings (Built4People Partnership)</t>
    <phoneticPr fontId="1" type="noConversion"/>
  </si>
  <si>
    <t>HORIZON-CL5-2026-09-D4-02: 다층 건물의 심층 개보수를 위한 저(低)교란 프리패브 공법 (Built4People 파트너십)</t>
    <phoneticPr fontId="1" type="noConversion"/>
  </si>
  <si>
    <t xml:space="preserve">HORIZON-CL5-2027-05-D4-05: On-site robotic and automated techniques for building renovation and new construction </t>
    <phoneticPr fontId="1" type="noConversion"/>
  </si>
  <si>
    <t>HORIZON-CL5-2027-05-D4-05: 건물 개보수 및 신축을 위한 현장 로봇 및 자동화 기술</t>
    <phoneticPr fontId="1" type="noConversion"/>
  </si>
  <si>
    <t xml:space="preserve">HORIZON-CL5-2027-05-D4-06: Thermal energy optimisation and waste heat recovery of high energy demand IT rooms in buildings or small edge data centres </t>
    <phoneticPr fontId="1" type="noConversion"/>
  </si>
  <si>
    <t>HORIZON-CL5-2027-05-D4-06: 건물 또는 소규모 엣지 데이터 센터 내 고에너지 요구 IT 공간의 열 에너지 최적화 및 폐열 회수</t>
    <phoneticPr fontId="1" type="noConversion"/>
  </si>
  <si>
    <t>HORIZON-CL5-2027-05-D4-07: Integrating circularity in LCA-based modelling frameworks for renovation of buildings (Built4People Partnership)</t>
    <phoneticPr fontId="1" type="noConversion"/>
  </si>
  <si>
    <t>HORIZON-CL5-2027-05-D4-07: 건물 개보수를 위한 전생애 평가(LCA) 기반 모델링 프레임워크에 순환성 통합 (Built4People 파트너십)</t>
    <phoneticPr fontId="1" type="noConversion"/>
  </si>
  <si>
    <t>HORIZON-CL5-2027-05-D4-09: Demonstration of industrial excess/waste heat conversion to mechanical or electrical power</t>
    <phoneticPr fontId="1" type="noConversion"/>
  </si>
  <si>
    <t>HORIZON-CL5-2027-05-D4-09: 산업 잉여열/폐열의 기계적 또는 전기적 동력으로의 전환 시연</t>
    <phoneticPr fontId="1" type="noConversion"/>
  </si>
  <si>
    <t>HORIZON-CL5-2026-05-D5-01: Large Scale Demonstration of Heavy-Duty Battery Electric Vehicles (HD BEV) towards long-haul logistics operations</t>
    <phoneticPr fontId="1" type="noConversion"/>
  </si>
  <si>
    <t>HORIZON-CL5-2026-05-D5-01: 장거리 물류 운영을 위한 대형 배터리 전기차(HD BEV)의 대규모 시연</t>
    <phoneticPr fontId="1" type="noConversion"/>
  </si>
  <si>
    <t>HORIZON-CL5-2026-05-D5-02: Energy-efficient software-defined EVs (2ZERO Partnership)</t>
    <phoneticPr fontId="1" type="noConversion"/>
  </si>
  <si>
    <t>HORIZON-CL5-2026-05-D5-02: 에너지 효율적 소프트웨어 정의 전기차(SDEV)(2ZERO 파트너십)</t>
    <phoneticPr fontId="1" type="noConversion"/>
  </si>
  <si>
    <t>HORIZON-CL5-2027-03-D5-03: Data-driven circular economy for e-mobility ecosystem (2ZERO Partnership)</t>
    <phoneticPr fontId="1" type="noConversion"/>
  </si>
  <si>
    <t>HORIZON-CL5-2027-03-D5-03: 전기차 모빌리티(e-mobility) 생태계를 위한 데이터 기반 순환 경제(2ZERO 파트너십)</t>
    <phoneticPr fontId="1" type="noConversion"/>
  </si>
  <si>
    <t>HORIZON-CL5-2027-03-D5-04: Demonstration of zero emission coaches and buses in long distance operations (2ZERO Partnership)</t>
    <phoneticPr fontId="1" type="noConversion"/>
  </si>
  <si>
    <t>HORIZON-CL5-2027-03-D5-04: 장거리 운행용 무배출 대형 버스 및 버스 실증(2ZERO 파트너십)</t>
    <phoneticPr fontId="1" type="noConversion"/>
  </si>
  <si>
    <t>HORIZON-CL5-2027-03-D5-05: Higher Voltage, Megawatt Charging System compatible, modular powertrain for Heavy Duty Vehicles (HDV) (2ZERO Partnership)</t>
    <phoneticPr fontId="1" type="noConversion"/>
  </si>
  <si>
    <t>HORIZON-CL5-2027-03-D5-05: 대형 차량(HDV)용 고전압, 메가와트 충전 시스템 호환 모듈형 파워트레인(2ZERO 파트너십)</t>
    <phoneticPr fontId="1" type="noConversion"/>
  </si>
  <si>
    <t>○프로젝트가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○유럽 통신망 보호를 위한 제한 사항 준수 대상.</t>
    <phoneticPr fontId="1" type="noConversion"/>
  </si>
  <si>
    <t>HORIZON-CL5-2027-03-D5-06: Fire prevention and mitigation for EVs in confined areas (2ZERO Partnership)</t>
    <phoneticPr fontId="1" type="noConversion"/>
  </si>
  <si>
    <t>HORIZON-CL5-2027-03-D5-06: 밀폐 구역 내 전기차 화재 예방 및 완화 기술(2ZERO 파트너십)</t>
    <phoneticPr fontId="1" type="noConversion"/>
  </si>
  <si>
    <t>HORIZON-CL5-2026-05-D5-07: AI-assisted digital aircraft design, manufacturing and MRO, towards a competitive aviation</t>
    <phoneticPr fontId="1" type="noConversion"/>
  </si>
  <si>
    <t>HORIZON-CL5-2026-05-D5-07: 경쟁력 있는 항공 산업을 향한 AI 지원 디지털 항공기 설계, 제조 및 유지보수(MRO)</t>
    <phoneticPr fontId="1" type="noConversion"/>
  </si>
  <si>
    <t>HORIZON-CL5-2027-03-D5-08: Sustainable aircraft circular design and additive manufacturing, towards a climate neutral aviation</t>
    <phoneticPr fontId="1" type="noConversion"/>
  </si>
  <si>
    <t>HORIZON-CL5-2027-03-D5-08: 기후 중립적인 항공 산업을 위한 지속 가능한 항공기 순환 설계 및 적층 제조</t>
    <phoneticPr fontId="1" type="noConversion"/>
  </si>
  <si>
    <t>HORIZON-CL5-2027-04-Two-Stage-D5-09: Noise reduction breakthroughs for new ultraefficient aircraf</t>
    <phoneticPr fontId="1" type="noConversion"/>
  </si>
  <si>
    <t>HORIZON-CL5-2027-04-Two-Stage-D5-09: 차세대 초효율 항공기를 위한 소음 저감 기술 혁신</t>
    <phoneticPr fontId="1" type="noConversion"/>
  </si>
  <si>
    <t>HORIZON-CL5-2026-05-D5-11: Ports of the future (ZEWT Partnership)</t>
    <phoneticPr fontId="1" type="noConversion"/>
  </si>
  <si>
    <t>HORIZON-CL5-2026-05-D5-11: 미래의 항만 (ZEWT 파트너십)</t>
    <phoneticPr fontId="1" type="noConversion"/>
  </si>
  <si>
    <t>HORIZON-CL5-2026-05-D5-12: Shipyards of the future (ZEWT Partnership)</t>
    <phoneticPr fontId="1" type="noConversion"/>
  </si>
  <si>
    <t>HORIZON-CL5-2026-05-D5-12: 미래의 조선소 (ZEWT 파트너십)</t>
    <phoneticPr fontId="1" type="noConversion"/>
  </si>
  <si>
    <t>HORIZON-CL5-2026-05-D5-13: Safety of renewable low and zero-carbon waterborne fuels in port areas: risk assessment, regulatory framework, and guidelines for safe bunkering, handling and storage (ZEWT partnership)</t>
    <phoneticPr fontId="1" type="noConversion"/>
  </si>
  <si>
    <t>HORIZON-CL5-2026-05-D5-13: 항만 지역 내 재생 가능한 저탄소 및 무탄소 수운 연료의 안전성: 위험 평가, 규제 프레임워크, 그리고 안전한 선박 급유, 취급 및 저장을 위한 지침 (ZEWT 파트너십)</t>
    <phoneticPr fontId="1" type="noConversion"/>
  </si>
  <si>
    <t>HORIZON-CL5-2027-03-D5-14: Onboard renewable energy solutions and energy saving measures to reduce the fuel consumption of ships by at least 55% (ZEWT Partnership)</t>
    <phoneticPr fontId="1" type="noConversion"/>
  </si>
  <si>
    <t>HORIZON-CL5-2027-03-D5-14: 선박의 연료 소비를 최소 55%까지 감축하기 위한 선상 재생 에너지 솔루션 및 에너지 절약 조치 (ZEWT 파트너십)</t>
    <phoneticPr fontId="1" type="noConversion"/>
  </si>
  <si>
    <t xml:space="preserve">HORIZON-CL5-2027-03-D5-16: Autonomous vessels in short sea shipping and inland waterways </t>
    <phoneticPr fontId="1" type="noConversion"/>
  </si>
  <si>
    <t>HORIZON-CL5-2027-03-D5-16: 단거리 해운 및 내륙 수로에서의 자율 운항 선박</t>
    <phoneticPr fontId="1" type="noConversion"/>
  </si>
  <si>
    <t>HORIZON-CL5-2027-03-D5-17: Innovative Solutions for mitigating the environmental impact of waterborne transport in marine and aquatic Ecosystems (ZEWT Partnership)</t>
    <phoneticPr fontId="1" type="noConversion"/>
  </si>
  <si>
    <t>HORIZON-CL5-2027-03-D5-17: 해양 및 수생 생태계에서 수운 수송의 환경 영향 완화를 위한 혁신적인 해결책 (ZEWT 파트너십)</t>
    <phoneticPr fontId="1" type="noConversion"/>
  </si>
  <si>
    <t>HORIZON-CL5-2027-03-D5-18: Enhanced electric operation and battery durability (ZEWT Partnership)</t>
    <phoneticPr fontId="1" type="noConversion"/>
  </si>
  <si>
    <t>HORIZON-CL5-2027-03-D5-18: 향상된 전기 운항 및 배터리 내구성 (ZEWT 파트너십)</t>
    <phoneticPr fontId="1" type="noConversion"/>
  </si>
  <si>
    <t xml:space="preserve">HORIZON-CL5-2026-06-Two-Stage-D5-19: Non-exhaust emissions in road and railway transport </t>
    <phoneticPr fontId="1" type="noConversion"/>
  </si>
  <si>
    <t>HORIZON-CL5-2026-06-Two-Stage-D5-19: 도로 및 철도 운송 분야의 비배기 배출물(Non-exhaust emissions)</t>
    <phoneticPr fontId="1" type="noConversion"/>
  </si>
  <si>
    <t>HORIZON-CL5-2027-03-D5-20: Assessing the effect of airport operations on air quality and noise in nearby communities</t>
    <phoneticPr fontId="1" type="noConversion"/>
  </si>
  <si>
    <t>HORIZON-CL5-2027-03-D5-20: 공항 운영이 인근 지역사회의 대기 질 및 소음에 미치는 영향 평가</t>
    <phoneticPr fontId="1" type="noConversion"/>
  </si>
  <si>
    <t>HORIZON-CL5-2026-10-D6-01: Flagship-pilot: large-scale demonstrations of CCAM (CCAM Partnership)</t>
    <phoneticPr fontId="1" type="noConversion"/>
  </si>
  <si>
    <t>HORIZON-CL5-2026-10-D6-01: 플래그십 파일럿: CCAM 대규모 실증(CCAM 파트너십)</t>
    <phoneticPr fontId="1" type="noConversion"/>
  </si>
  <si>
    <t xml:space="preserve">HORIZON-CL5-2026-05-D6-02: Geopolitical competition and socioeconomic resilience in CCAM: an innovation and policy roadmap for EU leadership (CCAM Partnership) </t>
    <phoneticPr fontId="1" type="noConversion"/>
  </si>
  <si>
    <t>HORIZON-CL5-2026-05-D6-02: CCAM(협력적, 연결형, 자율형 이동성) 분야 지정학적 경쟁 및 사회경제적 회복 탄력성: EU 리더십을 위한 혁신 및 정책 로드맵 (CCAM 파트너십)</t>
    <phoneticPr fontId="1" type="noConversion"/>
  </si>
  <si>
    <t>HORIZON-CL5-2026-10-D6-03: Generative AI for smarter CCAM: enhancing perception, decision-making, and validation (CCAM Partnership)</t>
    <phoneticPr fontId="1" type="noConversion"/>
  </si>
  <si>
    <t>HORIZON-CL5-2026-10-D6-03: 더 스마트한 CCAM을 위한 생성형 AI: 인지, 의사 결정 및 검증 강화 (CCAM Partnership)</t>
    <phoneticPr fontId="1" type="noConversion"/>
  </si>
  <si>
    <t>HORIZON-CL5-2027-05-D6-04: Holistic solutions for CCAM integration in critical scenarios (CCAM Partnership)</t>
    <phoneticPr fontId="1" type="noConversion"/>
  </si>
  <si>
    <t>HORIZON-CL5-2027-05-D6-05: European CCAM knowledge hub and tools for safe and scalable deployment (CCAM Partnership)</t>
    <phoneticPr fontId="1" type="noConversion"/>
  </si>
  <si>
    <t>HORIZON-CL5-2027-05-D6-04: 핵심 시나리오에서의 CCAM(협력적, 연결형, 자율형 이동성) 통합을 위한 전체론적 해결책 (CCAM 파트너십)</t>
    <phoneticPr fontId="1" type="noConversion"/>
  </si>
  <si>
    <t>HORIZON-CL5-2027-05-D6-05: 안전하고 확장 가능한 배포를 위한 유럽 CCAM(협력적, 연결형, 자율형 이동성) 지식 허브 및 도구 (CCAM 파트너십)</t>
    <phoneticPr fontId="1" type="noConversion"/>
  </si>
  <si>
    <t xml:space="preserve">HORIZON-CL5-2026-10-D6-06: Increasing competitiveness and resilience of multimodal freight transport and logistics for competitive supply chains </t>
    <phoneticPr fontId="1" type="noConversion"/>
  </si>
  <si>
    <t>HORIZON-CL5-2026-10-D6-06: 경쟁력 있는 공급망을 위한 복합 화물 운송 및 물류의 경쟁력 및 회복 탄력성 증대</t>
    <phoneticPr fontId="1" type="noConversion"/>
  </si>
  <si>
    <t>HORIZON-CL5-2026-10-D6-07: Supporting sustainable and smart urban mobility in Europe (CIVITAS)</t>
    <phoneticPr fontId="1" type="noConversion"/>
  </si>
  <si>
    <t>HORIZON-CL5-2026-10-D6-07: 유럽 내 지속 가능하고 스마트한 도시 이동성 지원 (CIVITAS)</t>
    <phoneticPr fontId="1" type="noConversion"/>
  </si>
  <si>
    <t>HORIZON-CL5-2027-06-D6-08: Enhancing Mobility for All: affordable, reliable, and accessible multimodal transport for inclusive rural and urban connectivity – Societal Readiness pilot</t>
    <phoneticPr fontId="1" type="noConversion"/>
  </si>
  <si>
    <t>HORIZON-CL5-2027-06-D6-08: 모두를 위한 이동성 향상: 포용적인 농촌 및 도시 연결성을 위한 저렴하고, 신뢰성 있으며, 접근 가능한 복합 교통 (사회적 준비 파일럿)</t>
    <phoneticPr fontId="1" type="noConversion"/>
  </si>
  <si>
    <t>○프로젝트의 위성 기반 지구 관측, 위치 파악, 항법 및 관련 시각 데이터/서비스 이용 시, 수혜자의 코페르니쿠스(Copernicus) 및/또는 갈릴레오(Galileo)/EGNOS 사용 의무(기타 데이터 및 서비스의 추가적 병행 사용 가능).
○최소 4개소 이상의 현장 실증 포함 의무: EU 및 준회원국 내 지리적 균형 및 다뤄지는 현안의 다양성(예: 지역 열차 등 운송 서비스 유무, 서비스 빈도, 인구 밀도 등)을 보장하는 서로 다른 4개 지역 대상. 각 제안된 현안은 최소 2개 이상의 실증 지역에서 다루어져야 함. 실증은 커뮤니티 주도형으로 수행되어야 하며, 농촌·지역·지방 공공기관/행정부 및 지역 교통 당국의 주도 또는 참여 하에 이루어져야 함(해당 기관들의 컨소시엄 내 수혜자 자격 포함 필수).
○위성 데이터 활용 지침: 프로젝트의 위성 기반 지구 관측, 위치 파악, 항법 및 관련 시각 데이터/서비스 이용 시, 수혜자의 코페르니쿠스(Copernicus) 및/또는 갈릴레오(Galileo)/EGNOS 사용 의무(기타 데이터 및 서비스의 추가적 병행 사용 가능).</t>
    <phoneticPr fontId="1" type="noConversion"/>
  </si>
  <si>
    <t>HORIZON-CL5-2026-10-D6-09: Road Safety and resilience of rural areas</t>
    <phoneticPr fontId="1" type="noConversion"/>
  </si>
  <si>
    <t>HORIZON-CL5-2026-10-D6-09: 농촌 지역의 도로 안전 및 회복 탄력성</t>
    <phoneticPr fontId="1" type="noConversion"/>
  </si>
  <si>
    <t>HORIZON-CL5-2026-10-D6-10: Enhanced resilience in multimodal passenger transport through digital technologies and generative and discriminative AI</t>
    <phoneticPr fontId="1" type="noConversion"/>
  </si>
  <si>
    <t>HORIZON-CL5-2026-10-D6-10: 디지털 기술과 생성형 및 판별형 AI를 통한 복합 여객 운송의 회복 탄력성 강화</t>
    <phoneticPr fontId="1" type="noConversion"/>
  </si>
  <si>
    <t xml:space="preserve">HORIZON-CL5-2027-06-D6-11: Enhancing Resilience and Accuracy in Positioning, Navigation, and Timing (PNT) Systems and e-conspicuity solutions </t>
    <phoneticPr fontId="1" type="noConversion"/>
  </si>
  <si>
    <t>HORIZON-CL5-2027-06-D6-11: 위치, 항법, 타이밍(PNT) 시스템 및 전자 식별 솔루션의 회복 탄력성 및 정확성 향상</t>
    <phoneticPr fontId="1" type="noConversion"/>
  </si>
  <si>
    <t>○프로젝트의 위성 기반 지구 관측, 위치 파악, 항법 및 관련 시각 데이터/서비스 이용 시, 수혜자의 코페르니쿠스(Copernicus) 및/또는 갈릴레오(Galileo)/EGNOS 사용 의무(기타 데이터 및 서비스의 추가적 병행 사용 가능).
○일반 부속서 B에 규정된 “핵심 기술 분야 혁신 과제의 통제 제한”에 따라, 지원 자격 국가에 설립되었으나 중국 또는 중국 소재 법인에 의해 직접적 또는 간접적으로 통제되는 개체의 과제 참여 불가.</t>
    <phoneticPr fontId="1" type="noConversion"/>
  </si>
  <si>
    <t>HORIZON-CL5-2027-06-D6-12: Support for dissemination events in the field of Transport Research</t>
    <phoneticPr fontId="1" type="noConversion"/>
  </si>
  <si>
    <t>HORIZON-CL5-2027-06-D6-12: 운송 연구 분야 보급 행사를 위한 지원</t>
    <phoneticPr fontId="1" type="noConversion"/>
  </si>
  <si>
    <t>HORIZON-CL6-2026-01-BIODIV-01: Understanding and tackling the decline of insects</t>
    <phoneticPr fontId="1" type="noConversion"/>
  </si>
  <si>
    <t>HORIZON-CL6-2026-01-BIODIV-01: 곤충 개체수 감소의 이해 및 대응</t>
    <phoneticPr fontId="1" type="noConversion"/>
  </si>
  <si>
    <t>HORIZON-CL6-2026-01-BIODIV-02: Developing methods to assess the presence, functions and sensitivity of groundwater ecosystems</t>
    <phoneticPr fontId="1" type="noConversion"/>
  </si>
  <si>
    <t>HORIZON-CL6-2026-01-BIODIV-02: 지하수 생태계의 존재, 기능 및 민감도 평가 방법론 개발</t>
    <phoneticPr fontId="1" type="noConversion"/>
  </si>
  <si>
    <t>○공동연구센터(JRC)의 무상 지원 수혜자 자격 컨소시엄 구성원 또는 협력 파트너(Associated Partner) 형태의 참여 가능. 단, 일반 부속서 B에 따라 제안서 준비 및 제출 과정 내 JRC 참여 불가.</t>
    <phoneticPr fontId="1" type="noConversion"/>
  </si>
  <si>
    <t>HORIZON-CL6-2026-01-BIODIV-03: Pushing the frontier of knowledge and conservation action for deep sea ecosystems</t>
    <phoneticPr fontId="1" type="noConversion"/>
  </si>
  <si>
    <t>HORIZON-CL6-2026-01-BIODIV-03: 심해 생태계의 지식 및 보존 활동의 경계 확장</t>
    <phoneticPr fontId="1" type="noConversion"/>
  </si>
  <si>
    <t>○모든 국제기구의 예외적 자금 지원 자격 부여.
○프로젝트의 위성 기반 지구 관측, 위치 파악, 항법 및 관련 시각 데이터/서비스 이용 시, 수혜자의 코페르니쿠스(Copernicus) 및/또는 갈릴레오(Galileo)/EGNOS 사용 의무(기타 데이터 및 서비스의 추가적 병행 사용 가능).</t>
    <phoneticPr fontId="1" type="noConversion"/>
  </si>
  <si>
    <t>HORIZON-CL6-2026-01-BIODIV-04: Ensuring continuous effectiveness of protected areas in conserving habitats and species while facing intensifying drivers of biodiversity loss</t>
    <phoneticPr fontId="1" type="noConversion"/>
  </si>
  <si>
    <t>HORIZON-CL6-2026-01-BIODIV-04: 심화되는 생물다양성 손실 동인에 직면하여 서식지와 종 보존에 있어 보호 지역의 지속적인 효과 보장</t>
    <phoneticPr fontId="1" type="noConversion"/>
  </si>
  <si>
    <t>HORIZON-CL6-2026-01-BIODIV-05: Advancing integrated scenarios and prediction models for informing transition to a nature positive society</t>
    <phoneticPr fontId="1" type="noConversion"/>
  </si>
  <si>
    <t>HORIZON-CL6-2026-01-BIODIV-05: 자연 친화적 사회로의 전환을 위한 통합 시나리오 및 예측 모델 발전</t>
    <phoneticPr fontId="1" type="noConversion"/>
  </si>
  <si>
    <t>○공동연구센터(JRC)의 무상 지원 수혜자 자격 컨소시엄 구성원 또는 협력 파트너(Associated Partner) 형태의 참여 가능. 단, 일반 부속서 B에 따라 제안서 준비 및 제출 과정 내 JRC 참여 불가.
○추가 지원 자격 기준 사항: 제안서 내 다자간 협력 방식(Multi-actor approach) 적용 의무. 본 작업 프로그램 섹션에 정의된 다자간 협력 방식의 정의 참조 필수.</t>
    <phoneticPr fontId="1" type="noConversion"/>
  </si>
  <si>
    <t>HORIZON-CL6-2026-01-BIODIV-06: Boosting agrobiodiversity for food security and sustainable competitiveness</t>
    <phoneticPr fontId="1" type="noConversion"/>
  </si>
  <si>
    <t>HORIZON-CL6-2026-01-BIODIV-06: 식량 안보 및 지속 가능한 경쟁력을 위한 농업 생물다양성 증진</t>
    <phoneticPr fontId="1" type="noConversion"/>
  </si>
  <si>
    <t>HORIZON-CL6-2026-01-BIODIV-01-two-stage:: Living labs for co-creating solutions for the restoration of ecosystems</t>
    <phoneticPr fontId="1" type="noConversion"/>
  </si>
  <si>
    <t>260416(First stage)
260923(Second stage)</t>
    <phoneticPr fontId="1" type="noConversion"/>
  </si>
  <si>
    <t>HORIZON-CL6-2026-01-BIODIV-03-two-stage: Unlocking the potential of citizen action for nature protection and restoration</t>
    <phoneticPr fontId="1" type="noConversion"/>
  </si>
  <si>
    <t>HORIZON-CL6-2026-01-BIODIV-03-two-stage: 자연 보호 및 복원을 위한 시민 행동 잠재력 발휘</t>
    <phoneticPr fontId="1" type="noConversion"/>
  </si>
  <si>
    <t>HORIZON-CL6-2026-01-BIODIV-04-two-stage: Mainstreaming and scaling-up evidence-based Nature-Based Solutions towards a nature positive and climate-resilient economy</t>
    <phoneticPr fontId="1" type="noConversion"/>
  </si>
  <si>
    <t>HORIZON-CL6-2026-01-BIODIV-04-two-stage: 자연 기반 솔루션의 주류화 및 규모 확장, 증거 기반으로 자연 친화적이고 기후 회복 탄력적인 경제 달성</t>
    <phoneticPr fontId="1" type="noConversion"/>
  </si>
  <si>
    <t>○공동연구센터(JRC)의 무상 지원 수혜자 자격 컨소시엄 구성원 또는 협력 파트너(Associated Partner) 형태의 참여 가능. 단, 일반 부속서 B에 따라 제안서 준비 및 제출 과정 내 JRC 참여 불가.
○프로젝트의 위성 기반 지구 관측, 위치 파악, 항법 및 관련 시각 데이터/서비스 이용 시, 수혜자의 코페르니쿠스(Copernicus) 및/또는 갈릴레오(Galileo)/EGNOS 사용 의무(기타 데이터 및 서비스의 추가적 병행 사용 가능).</t>
    <phoneticPr fontId="1" type="noConversion"/>
  </si>
  <si>
    <t>HORIZON-CL6-2027-01-BIODIV-02: Science-policy support to the implementation of EU and global biodiversity policies and strategies</t>
    <phoneticPr fontId="1" type="noConversion"/>
  </si>
  <si>
    <t>HORIZON-CL6-2027-01-BIODIV-02: EU 및 글로벌 생물다양성 정책 및 전략 이행을 위한 과학-정책 지원</t>
    <phoneticPr fontId="1" type="noConversion"/>
  </si>
  <si>
    <t>HORIZON-CL6-2027-01-BIODIV-03: Technical innovation to protect ecosystems and to scale up their restoration</t>
    <phoneticPr fontId="1" type="noConversion"/>
  </si>
  <si>
    <t>HORIZON-CL6-2027-01-BIODIV-03: 생태계 보호 및 복원 확대를 위한 기술 혁신</t>
    <phoneticPr fontId="1" type="noConversion"/>
  </si>
  <si>
    <t>HORIZON-CL6-2027-01-BIODIV-04: Living Labs for the eradication and/or management of invasive alien species</t>
    <phoneticPr fontId="1" type="noConversion"/>
  </si>
  <si>
    <t>HORIZON-CL6-2027-01-BIODIV-04: 외래 침입종의 근절 및 관리를 위한 리빙랩(Living Labs)</t>
    <phoneticPr fontId="1" type="noConversion"/>
  </si>
  <si>
    <t>HORIZON-CL6-2027-01-BIODIV-05: Accelerating the transition to a nature positive economy: Integrating biodiversity into the private sector</t>
    <phoneticPr fontId="1" type="noConversion"/>
  </si>
  <si>
    <t>HORIZON-CL6-2027-01-BIODIV-05: 자연 긍정(Nature Positive) 경제로의 전환 가속화: 민간 부문의 생물다양성 통합</t>
    <phoneticPr fontId="1" type="noConversion"/>
  </si>
  <si>
    <t>○제안서 내 다자간 협력 방식(Multi-actor approach) 적용 의무. 본 작업 프로그램 섹션에 명시된 다자간 협력 방식의 정의 참조 필수.</t>
    <phoneticPr fontId="1" type="noConversion"/>
  </si>
  <si>
    <t>HORIZON-CL6-2027-01-BIODIV-06: Living labs driving transformative change via knowledge integration and inclusive governance</t>
    <phoneticPr fontId="1" type="noConversion"/>
  </si>
  <si>
    <t>HORIZON-CL6-2027-01-BIODIV-06: 지식 통합 및 포용적 거버넌스를 통한 전환적 변화 주도 리빙랩(Living Labs)</t>
    <phoneticPr fontId="1" type="noConversion"/>
  </si>
  <si>
    <t>HORIZON-CL6-2027-01-BIODIV-07: Health of ecosystems and wild species, predictions and impacts on human health, in the face of existing and emerging stressors, from a One Health approach</t>
    <phoneticPr fontId="1" type="noConversion"/>
  </si>
  <si>
    <t>HORIZON-CL6-2027-01-BIODIV-07: 원 헬스(One Health) 접근법에 기반한 기존 및 신흥 스트레스 요인 직면 생태계와 야생 종의 건강, 그리고 인간 건강에 미치는 예측 및 영향</t>
    <phoneticPr fontId="1" type="noConversion"/>
  </si>
  <si>
    <t>HORIZON-CL6-2027-01-BIODIV-08: Fostering common farmland birds and mammals for resilient food production systems</t>
    <phoneticPr fontId="1" type="noConversion"/>
  </si>
  <si>
    <t>HORIZON-CL6-2027-01-BIODIV-08: 회복력 있는 식량 생산 체계를 위한 흔한 농경지 조류 및 포유류의 육성</t>
    <phoneticPr fontId="1" type="noConversion"/>
  </si>
  <si>
    <t>HORIZON-CL6-2027-01-BIODIV-09: Enhancing the competitiveness of organic crop breeding: focus on intercropping adapted varieties</t>
    <phoneticPr fontId="1" type="noConversion"/>
  </si>
  <si>
    <t>HORIZON-CL6-2027-01-BIODIV-09: 유기농 작물 육종의 경쟁력 강화: 간작(Intercropping) 적응 품종 중심</t>
    <phoneticPr fontId="1" type="noConversion"/>
  </si>
  <si>
    <t>HORIZON-CL6-2026-02-FARM2FORK-01: Developing innovative phytosanitary treatments for regulated plant pests to support safe international trade</t>
    <phoneticPr fontId="1" type="noConversion"/>
  </si>
  <si>
    <t>HORIZON-CL6-2026-02-FARM2FORK-01: 안전한 국제 무역 지원을 위한 규제 대상 식물 병해충의 혁신적 식물 위생 처리 기술 개발</t>
    <phoneticPr fontId="1" type="noConversion"/>
  </si>
  <si>
    <t>○제안서 내 다자간 협력 방식(Multi-actor approach) 적용 의무. 본 작업 프로그램 섹션 내 다자간 협력 방식 정의 참조 필수.</t>
    <phoneticPr fontId="1" type="noConversion"/>
  </si>
  <si>
    <t>HORIZON-CL6-2026-02-FARM2FORK-04: Accelerating the development of breeding tools for perennial crops, specifically fruits and nuts</t>
    <phoneticPr fontId="1" type="noConversion"/>
  </si>
  <si>
    <t>HORIZON-CL6-2026-02-FARM2FORK-04: 다년생 작물(특히 과일 및 견과류) 육종 도구 개발의 가속화</t>
    <phoneticPr fontId="1" type="noConversion"/>
  </si>
  <si>
    <t>○제안서 내 다자간 협력 방식(Multi-actor approach) 적용 의무. 본 작업 프로그램 섹션에 명시된 다자간 협력 방식의 정의 참조 필수.</t>
    <phoneticPr fontId="1" type="noConversion"/>
  </si>
  <si>
    <t>○제안서 내 다자간 협력 방식(Multi-actor approach) 적용 의무. 본 작업 프로그램 섹션에 명시된 다자간 협력 방식의 정의 참조 필수.
○공동연구센터(JRC)의 무상 지원 수혜자 자격 컨소시엄 구성원 또는 협력 파트너(Associated Partner) 형태의 참여 가능. 단, 일반 부속서 B에 따라 제안서 준비 및 제출 과정 내 JRC 참여 불가.</t>
    <phoneticPr fontId="1" type="noConversion"/>
  </si>
  <si>
    <t>○유럽 통신망 보호를 위한 제한 사항 준수 의무.</t>
    <phoneticPr fontId="1" type="noConversion"/>
  </si>
  <si>
    <t>○제안서 내 다자간 협력 방식(Multi-actor approach) 적용 의무. 본 작업 프로그램 섹션에 명시된 다자간 협력 방식의 정의 참조 필수.
○유럽 통신망 보호를 위한 제한 사항 준수 의무.</t>
    <phoneticPr fontId="1" type="noConversion"/>
  </si>
  <si>
    <t>○제안서 내 다자간 협력 방식(Multi-actor approach) 적용 의무 및 본 작업 프로그램 섹션의 정의 참조 필수.
○회원국 또는 어소시에이티드 국가(Associated Country)에 본부를 둔 국제기구에 대한 예외적인 자금 지원 자격 부여.
○해당 주제의 특수성을 고려하여, 일반 부속서에 명시된 최소 참여 기관 수 외에 아프리카 연합(AU) 회원국* 소재의 최소 3개 독립 법인 포함 필수.
○해당 주제의 범위에 따라 모든 아프리카 연합 회원국* 소재 법인에 대한 유럽연합(EU) 자금 지원의 예외적 허용. (* "아프리카 연합 회원국"은 회원 자격이 일시 정지된 국가를 포함함)됨.</t>
    <phoneticPr fontId="1" type="noConversion"/>
  </si>
  <si>
    <t>○제안서 내 다자간 협력 방식(Multi-actor approach) 적용 의무 및 본 작업 프로그램 섹션 내 정의 참조 필수.
○공동연구센터(JRC)의 무상 지원 수혜자 자격 컨소시엄 구성원 또는 협력 파트너(Associated Partner) 형태의 참여 가능. 단, 일반 부속서 B에 따라 제안서 준비 및 제출 과정 내 JRC 참여 불가.
○회원국 또는 어소시에이티드 국가(Associated Country)에 본부를 둔 국제기구에 대한 예외적인 자금 지원 자격 부여.
○추가 지원 자격 기준 사항: 해당 주제의 특수한 과제를 고려하여, 일반 부속서에 명시된 최소 참여 기관 수 외에 아프리카 연합 회원국* 소재의 최소 3개 독립 법인 포함 필수.
○위 법인 중 최소 2개 이상의 설립지는 아프리카 연합이 정의한 동일 지역 내 위치 필수 (참조: https://au.int/en/member_states/countryprofiles2).
○해당 주제의 범위에 따라 모든 아프리카 연합 회원국* 소재 법인에 대한 유럽연합(EU) 자금 지원의 예외적 허용. (* "아프리카 연합 회원국"은 회원 자격이 일시 정지된 국가를 포함함)</t>
    <phoneticPr fontId="1" type="noConversion"/>
  </si>
  <si>
    <t>HORIZON-CL6-2026-02-FARM2FORK-01-two-stage: Open topic: Improving the competitiveness of the agricultural sector by enhancing the efficient and sustainable use of agricultural production factors</t>
    <phoneticPr fontId="1" type="noConversion"/>
  </si>
  <si>
    <t>HORIZON-CL6-2026-02-FARM2FORK-01-two-stage: 오픈 토픽(Open topic): 농업 생산 요소의 효율적이고 지속 가능한 사용 강화를 통한 농업 부문 경쟁력 제고</t>
    <phoneticPr fontId="1" type="noConversion"/>
  </si>
  <si>
    <t>260414(First stage)
260915(Second stage)</t>
    <phoneticPr fontId="1" type="noConversion"/>
  </si>
  <si>
    <t>○제안서 내 다자간 협력 방식(Multi-actor approach) 적용 의무 및 본 작업 프로그램 섹션 내 정의 참조 필수.</t>
    <phoneticPr fontId="1" type="noConversion"/>
  </si>
  <si>
    <t>HORIZON-CL6-2027-02-FARM2FORK-02: Increasing mitigation of GHG emissions and feed efficiency through feed additives</t>
    <phoneticPr fontId="1" type="noConversion"/>
  </si>
  <si>
    <t>○제안서 내 다자간 협력 방식(Multi-actor approach) 적용 의무 및 본 작업 프로그램 섹션 내 정의 참조 필수.
○공동연구센터(JRC)의 무상 지원 수혜자 자격 컨소시엄 구성원 또는 협력 파트너(Associated Partner) 형태의 참여 가능. 단, 일반 부속서 B에 따라 제안서 준비 및 제출 과정 내 JRC 참여 불가.</t>
    <phoneticPr fontId="1" type="noConversion"/>
  </si>
  <si>
    <t>HORIZON-CL6-2027-02-FARM2FORK-02: 사료 첨가제를 통한 온실가스(GHG) 배출 완화 및 사료 효율성 증대</t>
    <phoneticPr fontId="1" type="noConversion"/>
  </si>
  <si>
    <t>HORIZON-CL6-2027-02-FARM2FORK-03: Microbiome for terrestrial livestock sustainability and health within a One Health approach</t>
    <phoneticPr fontId="1" type="noConversion"/>
  </si>
  <si>
    <t>HORIZON-CL6-2027-02-FARM2FORK-03: 원헬스(One Health) 접근법을 통한 지상 가축의 지속 가능성 및 건강 증진용 마이크로바이옴 활용 연구</t>
    <phoneticPr fontId="1" type="noConversion"/>
  </si>
  <si>
    <t>HORIZON-CL6-2027-02-FARM2FORK-04: Improving understanding of the contribution of the organic farming sector to sustainability</t>
    <phoneticPr fontId="1" type="noConversion"/>
  </si>
  <si>
    <t>HORIZON-CL6-2027-02-FARM2FORK-04: 지속 가능성에 대한 유기농업 부문의 기여도 이해 증진</t>
    <phoneticPr fontId="1" type="noConversion"/>
  </si>
  <si>
    <t>○공동연구센터(JRC)의 무상 지원 수혜자 자격 컨소시엄 구성원 또는 협력 파트너(Associated Partner) 형태의 참여 가능. 단, 일반 부속서 B에 따라 제안서 준비 및 제출 과정 내 JRC 참여 불가.
○본 주제의 범위에 따라 모든 아프리카 연합 회원국* 소재 법인에 대한 유럽연합(EU) 자금 지원의 예외적 허용. (* "아프리카 연합 회원국"은 회원 자격이 일시 정지된 국가를 포함함)
○회원국 또는 어소시에이티드 국가(Associated Country)에 본부를 둔 국제기구에 대한 예외적인 자금 지원 자격 부여.
○추가 지원 자격 기준 사항: 해당 주제의 특수한 과제를 고려하여, 일반 부속서에 명시된 최소 참여 기관 수 외에 아프리카 연합 회원국* 소재의 최소 3개 독립 법인 포함 필수.</t>
    <phoneticPr fontId="1" type="noConversion"/>
  </si>
  <si>
    <t>○공동연구센터(JRC)의 무상 지원 수혜자 자격 컨소시엄 구성원 또는 협력 파트너(Associated Partner) 형태의 참여 가능. 단, 일반 부속서 B에 따라 제안서 준비 및 제출 과정 내 JRC 참여 불가.
○추가 지원 자격 기준 사항: 제안서 내 다자간 협력 방식(Multi-actor approach) 적용 의무 및 본 작업 프로그램 섹션 내 정의 참조 필수.</t>
    <phoneticPr fontId="1" type="noConversion"/>
  </si>
  <si>
    <t>270408(First stage)
270914(Second stage)</t>
    <phoneticPr fontId="1" type="noConversion"/>
  </si>
  <si>
    <t>○추가 지원 자격 기준 사항: 제안서 내 다자간 협력 방식(Multi-actor approach) 적용 의무 및 본 작업 프로그램 섹션 내 정의 참조 필수.
○추가 지원 자격 기준 사항: 해당 주제의 특수한 과제를 고려하여, 일반 부속서에 규정된 최소 참여 인원 외에 아프리카 연합 회원국* 소재의 최소 3개 독립 법인 포함 필수.
○회원국 또는 어소시에이티드 국가(Associated Country)에 본부를 둔 국제기구에 대한 예외적인 자금 지원 자격 부여.
○해당 주제의 범위에 따라 모든 아프리카 연합 회원국* 소재 법인에 대한 유럽연합(EU) 자금 지원의 예외적 허용. (* "아프리카 연합 회원국"은 회원 자격이 일시 정지된 국가를 포함함)</t>
    <phoneticPr fontId="1" type="noConversion"/>
  </si>
  <si>
    <t>○제안서 내 다자간 협력 방식(Multi-actor approach) 적용 의무 및 본 작업 프로그램 섹션 내 정의 참조 필수.
○최소 9개의 서로 다른 지역 또는 지방 당국의 수혜자 자격 컨소시엄 참여 필수. 이 중 최소 3개는 각기 다른 실증 도시/지역 소속이어야 하며, 나머지 6개는 각기 다른 여타 복제(Replication) 도시/지역 소속일 것.</t>
    <phoneticPr fontId="1" type="noConversion"/>
  </si>
  <si>
    <t>○공동연구센터(JRC)의 무상 지원 수혜자 자격 컨소시엄 구성원 또는 협력 파트너(Associated Partner) 형태의 참여 가능. 단, 일반 부속서 B에 따라 제안서 준비 및 제출 과정 내 JRC 참여 불가.
○위성 기반 지구 관측, 위치 측정, 항법 및 관련 타이밍 데이터와 서비스 활용 시, 코페르니쿠스(Copernicus) 및 갈릴레오/EGNOS(Galileo/EGNOS) 활용 의무(기타 데이터 및 서비스의 추가적 활용 가능).</t>
    <phoneticPr fontId="1" type="noConversion"/>
  </si>
  <si>
    <t>○공동연구센터(JRC)의 무상 지원 수혜자 자격 컨소시엄 구성원 또는 협력 파트너(Associated Partner) 형태의 참여 가능. 단, 일반 부속서 B에 따라 제안서 준비 및 제출 과정 내 JRC 참여 불가.</t>
    <phoneticPr fontId="1" type="noConversion"/>
  </si>
  <si>
    <t>○지역 또는 지방 당국과 연계된(해당 관할 구역 내 공공 및 민간 생태계 관계자 포함 가능) 최소 5개의 서로 다른 '리빙랩(Living labs)'의 수혜자 자격 컨소시엄 참여 필수. 이 중 최소 2개의 리빙랩은 각기 다른 실증 지역 소속이어야 하며, 나머지 3개는 각기 다른 여타 복제(Replication) 지역 소속일 것. 또한, 3개의 복제 지역 중 1개는 반드시 호라이즌 유럽(Horizon Europe)의 저개발 지역 지원 대상국(Widening countries, 최외곽 지역 포함) 내 위치 필수.
○제안서 내 다자간 협력 방식(Multi-actor approach) 적용 의무 및 본 작업 프로그램 섹션 내 정의 참조 필수.</t>
    <phoneticPr fontId="1" type="noConversion"/>
  </si>
  <si>
    <t>○제안서 내 다자간 협력 방식(Multi-actor approach) 적용 의무 및 본 작업 프로그램 섹션 내 정의 참조 필수..</t>
    <phoneticPr fontId="1" type="noConversion"/>
  </si>
  <si>
    <t>260416(Frist stage)
260923(Second stage)</t>
    <phoneticPr fontId="1" type="noConversion"/>
  </si>
  <si>
    <t>○최소 1개 이상의 우크라이나 소재 연구 기관 또는 관련 공공 기관의 컨소시엄 참여 필수.</t>
    <phoneticPr fontId="1" type="noConversion"/>
  </si>
  <si>
    <t>270408(First stage)
270916(Second stage)</t>
    <phoneticPr fontId="1" type="noConversion"/>
  </si>
  <si>
    <t>○일반 부속서 B에 명시된 "핵심 기술 분야 혁신 과제에 대한 통제권 제한" 규정에 의거, 지원 자격국 내에 설립된 법인일지라도 중국 또는 중국 소재 법인에 의해 직접적 혹은 간접적으로 통제받는 법인의 사업 참여 불가.
○위성 기반 지구 관측, 위치 측정, 항법 및 관련 타이밍 데이터와 서비스 활용 시, 코페르니쿠스(Copernicus) 및 갈릴레오/EGNOS(Galileo/EGNOS) 활용 의무(기타 데이터 및 서비스의 추가적 활용 가능).</t>
    <phoneticPr fontId="1" type="noConversion"/>
  </si>
  <si>
    <t>○본 주제의 범위에 따라 회원국 또는 호라이즌 유럽(Horizon Europe) 준회원국에 본부를 둔 관련 국제기구에 대한 예외적인 자금 지원 자격 부여.
○공동연구센터(JRC)의 무상 지원 수혜자 자격 컨소시엄 구성원 또는 협력 파트너(Associated Partner) 형태의 참여 가능. 단, 일반 부속서 B에 따라 제안서 준비 및 제출 과정 내 JRC 참여 불가.
○위성 기반 지구 관측, 위치 측정, 항법 및 관련 타이밍 데이터와 서비스 활용 시, 코페르니쿠스(Copernicus) 및 갈릴레오/EGNOS(Galileo/EGNOS) 활용 의무(기타 데이터 및 서비스의 추가적 활용 가능).</t>
    <phoneticPr fontId="1" type="noConversion"/>
  </si>
  <si>
    <t>○본 주제의 범위에 따라 회원국 또는 호라이즌 유럽(Horizon Europe) 준회원국에 본부를 둔 관련 국제기구에 대한 예외적인 자금 지원 자격 부여.
○위성 기반 지구 관측, 위치 측정, 항법 및 관련 타이밍 데이터와 서비스 활용 시, 코페르니쿠스(Copernicus) 및 갈릴레오/EGNOS(Galileo/EGNOS) 활용 의무(기타 데이터 및 서비스의 추가적 활용 가능).
○추가 지원 자격 기준 사항: 제안서 내 다자간 협력 방식(Multi-actor approach) 적용 의무 및 본 작업 프로그램 섹션 내 정의 참조 필수.</t>
    <phoneticPr fontId="1" type="noConversion"/>
  </si>
  <si>
    <t>HORIZON-CL6-2026-02-CLIMATE-02: Towards the water infrastructures of the future</t>
    <phoneticPr fontId="1" type="noConversion"/>
  </si>
  <si>
    <t>HORIZON-CL6-2026-02-CLIMATE-02: 미래의 물 인프라를 향하여</t>
    <phoneticPr fontId="1" type="noConversion"/>
  </si>
  <si>
    <t>○유럽 통신망 보호를 위한 제한 사항 준수 대상.
○공동연구센터(JRC)의 무상 지원 수혜자 자격 컨소시엄 구성원 또는 협력 파트너(Associated Partner) 형태의 참여 가능. 단, 일반 부속서 B에 따라 제안서 준비 및 제출 과정 내 JRC 참여 불가.
○위성 기반 지구 관측, 위치 측정, 항법 및 관련 타이밍 데이터와 서비스 활용 시, 코페르니쿠스(Copernicus) 및 갈릴레오/EGNOS(Galileo/EGNOS) 활용 의무(기타 데이터 및 서비스의 추가적 활용 가능).</t>
    <phoneticPr fontId="1" type="noConversion"/>
  </si>
  <si>
    <t>○모든 국제기구에 대한 예외적인 자금 지원 자격 부여.
○공동연구센터(JRC)의 무상 지원 수혜자 자격 컨소시엄 구성원 또는 협력 파트너(Associated Partner) 형태의 참여 가능. 단, 일반 부속서 B에 따라 제안서 준비 및 제출 과정 내 JRC 참여 불가.
○위성 기반 지구 관측, 위치 측정, 항법 및 관련 타이밍 데이터와 서비스 활용 시, 코페르니쿠스(Copernicus) 및 갈릴레오/EGNOS(Galileo/EGNOS) 활용 의무(기타 데이터 및 서비스의 추가적 활용 가능).</t>
    <phoneticPr fontId="1" type="noConversion"/>
  </si>
  <si>
    <t>HORIZON-CL6-2027-02-CLIMATE-02: Strengthening evidence based policies for the resilience of European agriculture and forestry and related supply chains against crises and systemic risks</t>
    <phoneticPr fontId="1" type="noConversion"/>
  </si>
  <si>
    <t>HORIZON-CL6-2027-02-CLIMATE-02: 위기와 시스템적 위험에 대한 유럽 농업 및 임업 및 관련 공급망의 회복 탄력성을 위한 증거 기반 정책 강화</t>
    <phoneticPr fontId="1" type="noConversion"/>
  </si>
  <si>
    <t>HORIZON-CL6-2027-02-CLIMATE-03: Carbon farming innovation and scale-up</t>
    <phoneticPr fontId="1" type="noConversion"/>
  </si>
  <si>
    <t>HORIZON-CL6-2027-02-CLIMATE-03: 탄소 농업 혁신 및 규모 확장</t>
    <phoneticPr fontId="1" type="noConversion"/>
  </si>
  <si>
    <t>○제안서 내 다자간 협력 방식(Multi-actor approach) 적용 의무 및 본 작업 프로그램 섹션 내 정의 참조 필수.
○위성 기반 지구 관측, 위치 측정, 항법 및 관련 타이밍 데이터와 서비스 활용 시, 코페르니쿠스(Copernicus) 및 갈릴레오/EGNOS(Galileo/EGNOS) 활용 의무(기타 데이터 및 서비스의 추가적 활용 가능).</t>
    <phoneticPr fontId="1" type="noConversion"/>
  </si>
  <si>
    <t>HORIZON-CL6-2027-02-CLIMATE-04: Unlocking a safe operating space for Antarctica and the Southern Ocean</t>
    <phoneticPr fontId="1" type="noConversion"/>
  </si>
  <si>
    <t>HORIZON-CL6-2027-02-CLIMATE-04: 남극 및 남극해의 안전한 운영 공간 확보</t>
    <phoneticPr fontId="1" type="noConversion"/>
  </si>
  <si>
    <t>○모든 국제기구에 대한 예외적인 자금 지원 자격 부여.
○위성 기반 지구 관측, 위치 측정, 항법 및 관련 타이밍 데이터와 서비스 활용 시, 코페르니쿠스(Copernicus) 및 갈릴레오/EGNOS(Galileo/EGNOS) 활용 의무(기타 데이터 및 서비스의 추가적 활용 가능).</t>
    <phoneticPr fontId="1" type="noConversion"/>
  </si>
  <si>
    <t>HORIZON-CL6-2027-02-CLIMATE-01-two-stage: Open topic: Innovative solutions for the European Water Resilience Strategy</t>
    <phoneticPr fontId="1" type="noConversion"/>
  </si>
  <si>
    <t>HORIZON-CL6-2027-02-CLIMATE-01-two-stage: 오픈 토픽 : 유럽 물 회복력 전략(European Water Resilience Strategy)을 위한 혁신적 솔루션</t>
    <phoneticPr fontId="1" type="noConversion"/>
  </si>
  <si>
    <t>○위성 기반 지구 관측, 위치 측정, 항법 및 관련 타이밍 데이터와 서비스 활용 시, 코페르니쿠스(Copernicus) 및 갈릴레오/EGNOS(Galileo/EGNOS) 활용 의무(기타 데이터 및 서비스의 추가적 활용 가능).
○
공동연구센터(JRC)의 무상 지원 수혜자 자격 컨소시엄 구성원 또는 협력 파트너(Associated Partner) 형태의 참여 가능. 단, 일반 부속서 B에 따라 제안서 준비 및 제출 과정 내 JRC 참여 불가.
○추가 지원 자격 기준 사항: 제안서 내 다자간 협력 방식(Multi-actor approach) 적용 의무 및 본 작업 프로그램 섹션 내 정의 참조 필수.</t>
    <phoneticPr fontId="1" type="noConversion"/>
  </si>
  <si>
    <t>○HORIZON-CL6-2022-GOVERNANCE-01-02 및 HORIZON-CL6-2024-GOVERNANCE-01-1(기후 중립적이고 지속 가능하며 생산적인 블루 이코노미를 위한 유럽 파트너십)에 따라 자금을 지원받는 컨소시엄 코디네이터를 통한 제안서 제출 필수. 해당 지원 자격 조건은 추가 파트너 포함 가능성에 영향을 미치지 않음.</t>
    <phoneticPr fontId="1" type="noConversion"/>
  </si>
  <si>
    <t>○모든 국제기구에 대한 예외적인 자금 지원 자격 부여.</t>
    <phoneticPr fontId="1" type="noConversion"/>
  </si>
  <si>
    <t>○본 주제의 범위에 따라 브라질 소재 법인에 대한 예외적인 유럽연합(EU) 자금 지원 자격 부여.
○추가 지원 자격 기준 사항: 자금 지원 적격 대상일 경우, 비준회원 제3국 소재 법인의 본 협력 및 지원 과제(CSA) 내 수혜자 또는 계열 법인(Affiliated entity) 자격의 예외적 참여 가능.
○과제의 기대 성과인 '올-애틀랜틱 해양 연구 및 혁신 연맹(AAORIA) 선언' 이행 기여 달성을 위해, 최소 3개 이상의 AAORIA 파트너국 내에 소재한 3개 이상의 법인에 대한 수혜자 또는 협력 파트너(Associated partner) 자격의 참여 필수.</t>
    <phoneticPr fontId="1" type="noConversion"/>
  </si>
  <si>
    <t>○공동연구센터(JRC)의 무상 지원 수혜자 자격 컨소시엄 구성원 또는 협력 파트너(Associated Partner) 형태의 참여 가능. 단, 일반 부속서 B에 따라 제안서 준비 및 제출 과정 내 JRC 참여 불가.
○위성 기반 지구 관측, 위치 측정, 항법 및 관련 타이밍 데이터와 서비스 활용 시, 코페르니쿠스(Copernicus) 및 갈릴레오/EGNOS(Galileo/EGNOS) 활용 의무(기타 데이터 및 서비스의 추가적 활용 가능).
○추가 지원 자격 기준 사항: 본 주제가 유엔(UN) 관련 이니셔티브 틀 내에서의 국제 협력을 목표로 함에 따라, 회원국 또는 호라이즌 유럽 준회원국에 본부를 둔 국제기구에 대한 예외적인 자금 지원 자격 부여.</t>
    <phoneticPr fontId="1" type="noConversion"/>
  </si>
  <si>
    <t>○위성 기반 지구 관측, 위치 측정, 항법 및 관련 타이밍 데이터와 서비스 활용 시, 코페르니쿠스(Copernicus) 및 갈릴레오/EGNOS(Galileo/EGNOS) 활용 의무(기타 데이터 및 서비스의 추가적 활용 가능).
○공동연구센터(JRC)의 무상 지원 수혜자 자격 컨소시엄 구성원 또는 협력 파트너(Associated Partner) 형태의 참여 가능. 단, 일반 부속서 B에 따라 제안서 준비 및 제출 과정 내 JRC 참여 불가.</t>
    <phoneticPr fontId="1" type="noConversion"/>
  </si>
  <si>
    <t>○일반 부속서 B에 명시된 "핵심 기술 분야 혁신 과제에 대한 통제권 제한" 규정에 의거, 지원 자격국 내에 설립된 법인일지라도 중국 또는 중국 소재 법인에 의해 직접적 혹은 간접적으로 통제받는 법인의 사업 참여 불가.
○제안서 내 다자간 협력 방식(Multi-actor approach) 적용 의무 및 본 작업 프로그램 섹션 내 정의 참조 필수.</t>
    <phoneticPr fontId="1" type="noConversion"/>
  </si>
  <si>
    <t>260415(First stage)
260930(Second stage)</t>
    <phoneticPr fontId="1" type="noConversion"/>
  </si>
  <si>
    <t>○위성 기반 지구 관측, 위치 측정, 항법 및 관련 타이밍 데이터와 서비스 활용 시, 코페르니쿠스(Copernicus) 및 갈릴레오/EGNOS(Galileo/EGNOS) 활용 의무(기타 데이터 및 서비스의 추가적 활용 가능).</t>
    <phoneticPr fontId="1" type="noConversion"/>
  </si>
  <si>
    <t>○자금 지원 적격 대상일 경우, 비준회원 제3국 소재 법인의 본 협력 및 지원 과제(CSA) 내 수혜자 또는 계열 법인(Affiliated entity) 자격의 예외적 참여 가능.</t>
    <phoneticPr fontId="1" type="noConversion"/>
  </si>
  <si>
    <t xml:space="preserve">HORIZON-CL6-2027-03-GOVERNANCE-04: AI supporting informed advice for farmers and foresters to improve competitiveness and sustainability </t>
    <phoneticPr fontId="1" type="noConversion"/>
  </si>
  <si>
    <t>HORIZON-CL6-2027-03-GOVERNANCE-04: 경쟁력 및 지속 가능성 개선을 위한 농민 및 임업인 대상 AI 기반 정보 제공 지원</t>
    <phoneticPr fontId="1" type="noConversion"/>
  </si>
  <si>
    <t>○일반 부속서 B에 명시된 "핵심 기술 분야 혁신 과제에 대한 통제권 제한" 규정에 의거, 지원 자격국 내 설립 법인일지라도 중국 또는 중국 소재 법인에 의해 직접적·간접적으로 통제받는 법인의 사업 참여 불가.
○위성 기반 지구 관측, 위치 측정, 항법 및 관련 타이밍 데이터와 서비스 활용 시, 코페르니쿠스(Copernicus) 및 갈릴레오/EGNOS(Galileo/EGNOS) 활용 의무(기타 데이터 및 서비스의 추가적 활용 가능).
○유럽 통신망 보호를 위한 제한 사항 준수 대상.
○제안서 내 다자간 협력 방식(Multi-actor approach) 적용 의무 및 본 작업 프로그램 섹션 내 정의 참조 필수.
○공동연구센터(JRC)의 무상 지원 수혜자 자격 컨소시엄 구성원 또는 협력 파트너(Associated Partner) 형태의 참여 가능. 단, 일반 부속서 B에 따라 제안서 준비 및 제출 과정 내 JRC 참여 불가.</t>
    <phoneticPr fontId="1" type="noConversion"/>
  </si>
  <si>
    <t>HORIZON-CL6-2027-03-GOVERNANCE-05: Increasing knowledge flows to practice within AKIS via EU thematic knowledge hubs</t>
    <phoneticPr fontId="1" type="noConversion"/>
  </si>
  <si>
    <t>HORIZON-CL6-2027-03-GOVERNANCE-05: EU 주제별 지식 허브를 통한 AKIS(농업 지식혁신 시스템) 내 지식의 실무 흐름 증진</t>
    <phoneticPr fontId="1" type="noConversion"/>
  </si>
  <si>
    <t>HORIZON-CL6-2027-03-GOVERNANCE-06: Fostering generational renewal in agriculture via EU advisory network</t>
    <phoneticPr fontId="1" type="noConversion"/>
  </si>
  <si>
    <t>HORIZON-CL6-2027-03-GOVERNANCE-06: EU 자문 네트워크를 통한 농업 내 세대 교체 육성</t>
    <phoneticPr fontId="1" type="noConversion"/>
  </si>
  <si>
    <t>HORIZON-CL6-2027-03-GOVERNANCE-07: Strengthening strategic advice and synergies between EU and national Research and Innovation agendas and investments</t>
    <phoneticPr fontId="1" type="noConversion"/>
  </si>
  <si>
    <t>HORIZON-CL6-2027-03-GOVERNANCE-07: EU 및 국가 연구 혁신 의제와 투자 간의 전략적 조언 및 시너지 강화</t>
    <phoneticPr fontId="1" type="noConversion"/>
  </si>
  <si>
    <t>HORIZON-MISS-2026-01-CLIMA-02: Facilitating implementation of actionable solutions for climate adaptation of regions and local authorities</t>
    <phoneticPr fontId="1" type="noConversion"/>
  </si>
  <si>
    <t>HORIZON-MISS-2026-01-CLIMA-02: 지역 및 지방 당국의 기후 적응을 위한 실행 가능한 솔루션의 이행 촉진</t>
    <phoneticPr fontId="1" type="noConversion"/>
  </si>
  <si>
    <t>○국제적 수준의 기후 서비스 개발 및 표준화와의 일관성 및 조율 보장을 목적으로, 회원국 또는 준회원국/비준회원 제3국에 본부를 둔 국제기구에 대한 예외적인 자금 지원 자격 부여.
○위성 기반 지구 관측, 위치 측정, 항법 및 관련 타이밍 데이터와 서비스 활용 시, 코페르니쿠스(Copernicus) 및 갈릴레오/EGNOS(Galileo/EGNOS) 활용 의무(기타 데이터 및 서비스의 추가적 활용 가능).</t>
    <phoneticPr fontId="1" type="noConversion"/>
  </si>
  <si>
    <t>○각기 다른 회원국 또는 준회원국에 소재한 최소 3곳 이상의 서로 다른 지역 또는 지방 당국 영토 내에서의 실증 활동(Demonstration activities) 수행 필수(해당 지자체는 문화유산을 보유하고 있어야 함).</t>
    <phoneticPr fontId="1" type="noConversion"/>
  </si>
  <si>
    <t xml:space="preserve">HORIZON-MISS-2026-01-CLIMA-07: Supporting financing of local adaptation actions with combination of public funding and private financing </t>
    <phoneticPr fontId="1" type="noConversion"/>
  </si>
  <si>
    <t>HORIZON-MISS-2026-01-CLIMA-07: 공공 자금과 민간 금융의 결합을 통한 지역 적응 조치의 재정 지원 지원</t>
    <phoneticPr fontId="1" type="noConversion"/>
  </si>
  <si>
    <t>CSA</t>
    <phoneticPr fontId="1" type="noConversion"/>
  </si>
  <si>
    <t>○실증 활동(Demonstration activities)에 대한 EU 회원국 또는 준회원국 내 최소 2곳 이상의 상이한 접경 지역 실증지(Cross-border demonstration sites) 선정 의무. 해당 실증 구역은 국경 양측에 인접한 지역들을 반드시 포함해야 함.</t>
    <phoneticPr fontId="1" type="noConversion"/>
  </si>
  <si>
    <t>○유럽 통신망 보호를 위한 제한 사항 준수 대상.</t>
    <phoneticPr fontId="1" type="noConversion"/>
  </si>
  <si>
    <t>HORIZON-MISS-2026-02-CANCER-03: Pragmatic clinical trials to optimise immunotherapeutic interventions for cancer patients with refractory cancer</t>
    <phoneticPr fontId="1" type="noConversion"/>
  </si>
  <si>
    <t>HORIZON-MISS-2026-02-CANCER-03: 불응성 암 환자를 위한 면역 치료 개입 최적화를 위한 실용적 임상 시험</t>
    <phoneticPr fontId="1" type="noConversion"/>
  </si>
  <si>
    <t xml:space="preserve">HORIZON-MISS-2026-02-CANCER-04: Earlier and more precise palliative care </t>
    <phoneticPr fontId="1" type="noConversion"/>
  </si>
  <si>
    <t>HORIZON-MISS-2026-02-CANCER-04: 더 이르고 더 정확한 완화 의료</t>
    <phoneticPr fontId="1" type="noConversion"/>
  </si>
  <si>
    <t>HORIZON-MISS-2026-02-CANCER-05: Boosting mental health of young cancer survivors through the European Cancer Patient Digital Centre (ECPDC)</t>
    <phoneticPr fontId="1" type="noConversion"/>
  </si>
  <si>
    <t>HORIZON-MISS-2026-02-CANCER-05: 유럽 암 환자 디지털 센터(ECPDC)를 통한 젊은 암 생존자의 정신 건강 증진</t>
    <phoneticPr fontId="1" type="noConversion"/>
  </si>
  <si>
    <t>IA</t>
    <phoneticPr fontId="1" type="noConversion"/>
  </si>
  <si>
    <t>HORIZON-MISS-2026-02-CANCER-06: Development of a research capacity building programme on cancer with and for Ukraine</t>
    <phoneticPr fontId="1" type="noConversion"/>
  </si>
  <si>
    <t>HORIZON-MISS-2026-02-CANCER-06: 우크라이나와 우크라이나를 위한 암 분야 연구 역량 강화 프로그램 개발</t>
    <phoneticPr fontId="1" type="noConversion"/>
  </si>
  <si>
    <t>HORIZON-MISS-2026-02-CANCER-07: Improve the Quality of Life of older cancer patients</t>
    <phoneticPr fontId="1" type="noConversion"/>
  </si>
  <si>
    <t>HORIZON-MISS-2026-02-CANCER-07: 고령 암 환자의 삶의 질 향상</t>
    <phoneticPr fontId="1" type="noConversion"/>
  </si>
  <si>
    <t>HORIZON-MISS-2027-02-CANCER-02: Clinical research by Comprehensive Cancer Infrastructures for the benefit of patients with common cancers</t>
    <phoneticPr fontId="1" type="noConversion"/>
  </si>
  <si>
    <t>HORIZON-MISS-2027-02-CANCER-02: 일반 암 환자의 이익을 위한 종합 암 인프라(CCI) 주도의 임상 연구</t>
    <phoneticPr fontId="1" type="noConversion"/>
  </si>
  <si>
    <t xml:space="preserve">HORIZON-MISS-2027-02-CANCER-03: Phase 1 including first-in-human clinical trials to test biomarker-guided medicines or multi-modal treatment interventions for patients with rare or very rare cancers or cancer subtypes  </t>
    <phoneticPr fontId="1" type="noConversion"/>
  </si>
  <si>
    <t>HORIZON-MISS-2027-02-CANCER-03: 희귀암 또는 극희귀암(또는 암 아종) 환자 대상의 바이오마커 기반 의약품 또는 다중 모드 치료 중재법 검증을 위한 최초 인체 대상(First-in-human) 임상 시험 포함 제1상 단계</t>
    <phoneticPr fontId="1" type="noConversion"/>
  </si>
  <si>
    <t>HORIZON-MISS-2027-02-CANCER-04: Improving equitable health outcomes and added value for and with cancer patients through health-economics research, health systems research and outcomes research</t>
    <phoneticPr fontId="1" type="noConversion"/>
  </si>
  <si>
    <t>HORIZON-MISS-2027-02-CANCER-04: 보건 경제학 연구, 보건 시스템 연구 및 성과 연구를 통한 암 환자의 형평성 있는 건강 결과 도출 및 부가가치 향상</t>
    <phoneticPr fontId="1" type="noConversion"/>
  </si>
  <si>
    <t xml:space="preserve">HORIZON-MISS-2027-02-CANCER-06: Support a Young Cancer Survivor Quality of Life (QoL) research programme by cancer charities and funding agencies </t>
    <phoneticPr fontId="1" type="noConversion"/>
  </si>
  <si>
    <t>HORIZON-MISS-2027-02-CANCER-06: 암 자선단체 및 자금 지원 기관을 통한 청소년 암 생존자 삶의 질(QoL) 연구 프로그램 지원</t>
    <phoneticPr fontId="1" type="noConversion"/>
  </si>
  <si>
    <t>HORIZON-MISS-2026-03-OCEAN-02: Addressing aquatic pollution and biodiversity loss through nature positive solutions from source to sea</t>
    <phoneticPr fontId="1" type="noConversion"/>
  </si>
  <si>
    <t>HORIZON-MISS-2026-03-OCEAN-02: 기원지에서 바다까지 자연 친화적(Nature-positive) 솔루션을 통한 수질 오염 및 생물 다양성 감소 문제 해결</t>
    <phoneticPr fontId="1" type="noConversion"/>
  </si>
  <si>
    <t>○위성 기반 지구 관측, 위치 측정, 항법 및 관련 타이밍 데이터와 서비스 활용 시, 코페르니쿠스(Copernicus) 및 갈릴레오/EGNOS(Galileo/EGNOS) 활용 의무(기타 데이터 및 서비스의 추가적 활용 가능).
○ 표준 지원 조건 외에, 컨소시엄은 제안서에서 다루는 유역(1. 대서양 및 북극 유역, 2. 지중해 유역, 3. 발트해 및 북해 유역, 4. 흑해를 포함한 다뉴브강 유역 중 택일) 내 3개 이상의 서로 다른 회원국 또는 준회원국에 위치한 최소 5곳 이상의 현장에서 실증 활동(Demonstration activities)을 수행해야 하며, 해당 국가에 설립된 법인을 수혜자로 반드시 포함할 것.</t>
    <phoneticPr fontId="1" type="noConversion"/>
  </si>
  <si>
    <t>○위성 기반 지구 관측, 위치 측정, 항법 및 관련 타이밍 데이터와 서비스 활용 시, 코페르니쿠스(Copernicus) 및 갈릴레오/EGNOS(Galileo/EGNOS) 활용 의무(기타 데이터 및 서비스의 추가적 활용 가능).
○지역 해양 유역(Sea-basins) 관리에 활발히 참여하고 있는 여러 국제기구가 자체 자산을 통해 지역 디지털 트윈 오션(DTOs)에 기여하거나 최종 사용자가 될 수 있음을 고려하여, 회원국 또는 준회원국/비준회원 제3국에 본부를 둔 국제기구에 대한 예외적인 자금 지원 자격 부여.</t>
    <phoneticPr fontId="1" type="noConversion"/>
  </si>
  <si>
    <t>HORIZON-MISS-2027-03-OCEAN-04: Towards community-driven business models: coastal and freshwaters sustainable tourism</t>
    <phoneticPr fontId="1" type="noConversion"/>
  </si>
  <si>
    <t>HORIZON-MISS-2027-03-OCEAN-04: 지역사회 주도형 비즈니스 모델: 해안 및 민물 지역 지속 가능한 관광</t>
    <phoneticPr fontId="1" type="noConversion"/>
  </si>
  <si>
    <t>HORIZON-MISS-2027-03-OCEAN-05: Large-scale demonstration for blue reforestation of EU sea basins</t>
    <phoneticPr fontId="1" type="noConversion"/>
  </si>
  <si>
    <t>HORIZON-MISS-2027-03-OCEAN-05: EU 해역의 블루 재조림(reforestation) 대규모 시연</t>
    <phoneticPr fontId="1" type="noConversion"/>
  </si>
  <si>
    <t>○지리적 균형 보장을 전제로 서로 다른 회원국 또는 준회원국 소재 최소 3개의 **선도 도시(Lead cities)**와 최소 3개의 후속 도시(Follower cities) 참여 필수. 선도 도시는 지방 당국 또는 지방 당국의 명시적 동의를 얻은 법인이 대행하며, 후속 도시는 선도 도시와 동일한 국가 소재 도시도 가능함. 단, 3개의 선도 도시 중 최소 1곳은 EU 기후 중립 및 스마트 시티 미션에 선정된 112개 도시에 포함되어야 함.
○유럽 통신망 보호를 위한 제한 사항 준수 대상.</t>
    <phoneticPr fontId="1" type="noConversion"/>
  </si>
  <si>
    <t>○서로 다른 회원국 또는 준회원국 소재 최소 2개 이상의 도시 참여 필수(지방 당국 또는 지방 당국의 명시적 동의를 얻은 법인이 수혜자로 참여). 참여 도시 중 최소 1곳은 EU 기후 중립 및 스마트 시티 미션에 선정된 112개 도시에 포함되어야 함.
○유럽 통신망 보호를 위한 제한 사항 준수 대상.</t>
    <phoneticPr fontId="1" type="noConversion"/>
  </si>
  <si>
    <t>○서로 다른 회원국 또는 준회원국 소재 최소 3개 이상의 도시 참여 필수(지방 당국 또는 지방 당국의 명시적 동의를 얻은 법인이 수혜자로 참여). 참여 도시 중 최소 1곳은 EU 기후 중립 및 스마트 시티 미션에 선정된 112개 도시에 포함되어야 함.</t>
    <phoneticPr fontId="1" type="noConversion"/>
  </si>
  <si>
    <t>○서로 다른 회원국 또는 준회원국 소재 최소 3개 이상의 도시 참여 필수(지방 당국 또는 지방 당국의 명시적 동의를 얻은 법인이 수혜자로 참여). 참여 도시 중 최소 1곳은 EU 기후 중립 및 스마트 시티 미션에 선정된 112개 도시에 포함되어야 하며, 그중 한 곳은 반드시 **TEN-T(유럽 교통망) 네트워크상의 도시 노드(Urban node)**여야 함.
○유럽 통신망 보호를 위한 제한 사항 준수 대상.</t>
    <phoneticPr fontId="1" type="noConversion"/>
  </si>
  <si>
    <t>HORIZON-MISS-2027-04-CIT-CCRI-04: Advancing circular logistics solutions in cities</t>
    <phoneticPr fontId="1" type="noConversion"/>
  </si>
  <si>
    <t>HORIZON-MISS-2027-04-CIT-CCRI-04: 도시 내 순환 물류 솔루션의 고도화</t>
    <phoneticPr fontId="1" type="noConversion"/>
  </si>
  <si>
    <t>○서로 다른 회원국 또는 준회원국 소재 최소 3개 이상의 도시 참여 필수(지방 당국 또는 지방 당국의 명시적 동의를 얻은 법인이 수혜자로 참여). 참여 도시 중 최소 1곳은 EU 기후 중립 및 스마트 시티 미션에 선정된 112개 도시에 포함되어야 함.
○유럽 통신망 보호를 위한 제한 사항 준수 대상.</t>
    <phoneticPr fontId="1" type="noConversion"/>
  </si>
  <si>
    <t>○일반 부속서 H절에 명시된 사전 상업적 조달(PCP) 및 혁신 제품 공공 조달(PPI) 과제 관련 특정 조건의 본 공모 주제 선정 과제 대상 적용.</t>
    <phoneticPr fontId="1" type="noConversion"/>
  </si>
  <si>
    <t>HORIZON-MISS-2026-05-SOIL-01: 실질적인 토양 건강 모니터링: 이해관계자들의 토양 건강 지표 샘플링, 분석 및 해석 역량 강화</t>
    <phoneticPr fontId="1" type="noConversion"/>
  </si>
  <si>
    <t>HORIZON-MISS-2026-05-SOIL-01: Monitoring soil health in practice: equipping stakeholders to sample, analyse, and interpret soil health indicators</t>
    <phoneticPr fontId="1" type="noConversion"/>
  </si>
  <si>
    <t>HORIZON-MISS-2026-05-SOIL-02: Antimicrobial resistance and antibiotic biosynthesis in soils: developing key understanding and counteractive strategies using a One-Health approach</t>
    <phoneticPr fontId="1" type="noConversion"/>
  </si>
  <si>
    <t>HORIZON-MISS-2026-05-SOIL-02: 토양 내 항생제 내성 및 항생제 생합성: 원헬스(One-Health) 접근법을 활용한 핵심 이해 및 대응 전략 개발</t>
    <phoneticPr fontId="1" type="noConversion"/>
  </si>
  <si>
    <t>HORIZON-MISS-2026-05-SOIL-03:Enabling user-centred and open innovation initiatives to enhance soil health in Ukraine</t>
    <phoneticPr fontId="1" type="noConversion"/>
  </si>
  <si>
    <t>HORIZON-MISS-2026-05-SOIL-03: 우크라이나 토양 건강 증진을 위한 사용자 중심 및 개방형 혁신 이니셔티브 지원</t>
    <phoneticPr fontId="1" type="noConversion"/>
  </si>
  <si>
    <t>HORIZON-MISS-2026-05-SOIL-04: Leveraging long-term field experiments and other datasets to develop AI-ready decision support systems for sustainable soil management</t>
    <phoneticPr fontId="1" type="noConversion"/>
  </si>
  <si>
    <t>○제안서 내 다자간 협력 방식(Multi-actor approach) 적용 필수 요건 준수(본 작업 프로그램 도입부의 정의 참조).</t>
    <phoneticPr fontId="1" type="noConversion"/>
  </si>
  <si>
    <t>HORIZON-MISS-2026-05-SOIL-01-two-stage: Living labs to enhance soil health in Alpine and Atlantic biogeographical regions</t>
    <phoneticPr fontId="1" type="noConversion"/>
  </si>
  <si>
    <t>HORIZON-MISS-2026-05-SOIL-01-two-stage: 알프스 및 대서양 생물지리적 지역의 토양 건강 증진을 위한 리빙 랩</t>
    <phoneticPr fontId="1" type="noConversion"/>
  </si>
  <si>
    <t>○제안서 내 다자간 협력 방식(Multi-actor approach) 적용 필수 요건 준수(본 작업 프로그램 도입부의 정의 참조).</t>
    <phoneticPr fontId="1" type="noConversion"/>
  </si>
  <si>
    <t>HORIZON-MISS-2026-05-SOIL-02-two-stage: Living labs to enhance soil health in managed forests and in natural/semi-natural lands</t>
    <phoneticPr fontId="1" type="noConversion"/>
  </si>
  <si>
    <t>HORIZON-MISS-2026-05-SOIL-02-two-stage: 경영 산림 및 자연/반자연 토지의 토양 건강 증진을 위한 리빙 랩</t>
    <phoneticPr fontId="1" type="noConversion"/>
  </si>
  <si>
    <t>HORIZON-MISS-2027-05-SOIL-02-two-stage: Living Labs for co-creating solutions to reduce eutrophication from agriculture</t>
    <phoneticPr fontId="1" type="noConversion"/>
  </si>
  <si>
    <t>HORIZON-MISS-2027-05-SOIL-02-two-stage: 농업 기인 부영양화 감소 솔루션 공동 창출을 위한 리빙 랩(Living Labs)</t>
    <phoneticPr fontId="1" type="noConversion"/>
  </si>
  <si>
    <t>HORIZON-MISS-2027-05-SOIL-03-two-stage: Agroforestry for soil health at landscape level</t>
    <phoneticPr fontId="1" type="noConversion"/>
  </si>
  <si>
    <t>IA</t>
    <phoneticPr fontId="1" type="noConversion"/>
  </si>
  <si>
    <t>HORIZON-MISS-2027-05-SOIL-03-two-stage: 경관 수준의 토양 건강을 위한 농림 복합 경영(Agroforestry)</t>
    <phoneticPr fontId="1" type="noConversion"/>
  </si>
  <si>
    <t>HORIZON-MISS-2027-05-SOIL-04-two-stage: Participatory research on the health of communities in contact with polluted soils</t>
    <phoneticPr fontId="1" type="noConversion"/>
  </si>
  <si>
    <t>HORIZON-MISS-2027-05-SOIL-04-two-stage: 오염된 토양과 접촉하는 공동체의 건강에 대한 참여형 연구</t>
    <phoneticPr fontId="1" type="noConversion"/>
  </si>
  <si>
    <t>HORIZON-MISS-2027-05-SOIL-05-two-stage: Innovative biotechnologies to restore soil health and improve agricultural competitiveness and resilience</t>
    <phoneticPr fontId="1" type="noConversion"/>
  </si>
  <si>
    <t>HORIZON-MISS-2027-05-SOIL-05-two-stage: 토양 건강 회복 및 농업 경쟁력과 회복력 향상을 위한 혁신적 바이오테크놀로지</t>
    <phoneticPr fontId="1" type="noConversion"/>
  </si>
  <si>
    <t>HORIZON-MISS-2027-05-SOIL-06-two-stage: Long-term drivers and consequences of soil degradation: learning from the past to improve future soil health</t>
    <phoneticPr fontId="1" type="noConversion"/>
  </si>
  <si>
    <t>HORIZON-MISS-2027-05-SOIL-06-two-stage: 토양 황폐화의 장기적 동인 및 결과: 미래 토양 건강 개선을 위한 과거로부터의 학습</t>
    <phoneticPr fontId="1" type="noConversion"/>
  </si>
  <si>
    <t>HORIZON-MISS-2026-04-CIT-NEB-B4P-CCRI-03: Introducing circular economy models in the construction sector, from buildings to city scale</t>
    <phoneticPr fontId="1" type="noConversion"/>
  </si>
  <si>
    <t>HORIZON-MISS-2026-04-CIT-NEB-B4P-CCRI-03: 건설 부문에 순환 경제 모델 도입, 건물 단위에서 도시 규모까지</t>
    <phoneticPr fontId="1" type="noConversion"/>
  </si>
  <si>
    <t>HORIZON-MISS-2026-06-CLIMA-SOIL: Joint demonstration of solutions to build soil resilience to extreme weather events and support food security</t>
    <phoneticPr fontId="1" type="noConversion"/>
  </si>
  <si>
    <t>HORIZON-MISS-2026-06-CLIMA-SOIL: 극단적 기상 현상에 대한 토양 회복 탄력성 구축 및 식량 안보 지원을 위한 해결책 공동 시연</t>
    <phoneticPr fontId="1" type="noConversion"/>
  </si>
  <si>
    <t>○제안서는 다자간 협력 방식(multi-actor approach)을 적용해야 함. 미션 소일(Mission Soil) 작업 프로그램 도입부에 명시된 다자간 협력 방식의 정의를 참조할 것.</t>
    <phoneticPr fontId="1" type="noConversion"/>
  </si>
  <si>
    <t>HORIZON-MISS-2027-07-CLIMA-CIT-NEB-01: 도시 자연: 도시 생태계, 도시 교통망 주변, 그리고 건축 환경 내 복원 지원</t>
    <phoneticPr fontId="1" type="noConversion"/>
  </si>
  <si>
    <t>○서로 다른 회원국 또는 준회원국 소재 최소 4개 이상의 도시 소속 법인이 수혜자로 참여 필수. 참여 도시 중 최소 1곳은 EU 기후 중립 및 스마트 시티 미션에 선정된 112개 도시에 포함되어야 하며, 최소 1곳은 **기후 변화 적응 미션 헌장(Adaptation Mission Charter)**의 서명국이어야 함.</t>
    <phoneticPr fontId="1" type="noConversion"/>
  </si>
  <si>
    <t>HORIZON-MISS-2027-07-CLIMA-CIT-CCRI-02: Deploying innovative wastewater management, treatment and valorisation solutions in European cities and regions in the context of climate change</t>
    <phoneticPr fontId="1" type="noConversion"/>
  </si>
  <si>
    <t>HORIZON-MISS-2027-07-CLIMA-CIT-CCRI-02: 기후 변화 맥락에서의 유럽 도시 및 지역 내 혁신적 폐수 관리, 처리 및 가치화 솔루션의 구축</t>
    <phoneticPr fontId="1" type="noConversion"/>
  </si>
  <si>
    <t>○서로 다른 회원국 또는 준회원국 소재 최소 4개 이상의 도시 또는 지역 소속 법인이 수혜자로 참여 필수. 프로젝트별로 최소 1개 이상의 법인은 EU 기후 중립 및 스마트 시티 미션에 선정된 112개 도시에 포함되어야 하며, 최소 1개 이상의 법인은 기후 변화 적응 미션 헌장(Adaptation Mission Charter) 서명 지역에 포함되어야 함.</t>
    <phoneticPr fontId="1" type="noConversion"/>
  </si>
  <si>
    <t>HORIZON-HLTH-2026-01-DISEASE-11: Understanding of sex and/or gender-specific mechanisms of cardiovascular diseases: determinants, risk factors and pathways</t>
    <phoneticPr fontId="1" type="noConversion"/>
  </si>
  <si>
    <r>
      <rPr>
        <sz val="11"/>
        <color theme="1"/>
        <rFont val="맑은 고딕"/>
        <family val="3"/>
        <charset val="129"/>
      </rPr>
      <t>○</t>
    </r>
    <r>
      <rPr>
        <sz val="11"/>
        <color theme="1"/>
        <rFont val="맑은 고딕"/>
        <family val="3"/>
        <charset val="129"/>
        <scheme val="minor"/>
      </rPr>
      <t>미국 국립보건원(NIH) 프로그램이 유럽 연구자들에게 개방된 것을 감안하여, 미국에 설립된 법인도 유럽 연합(Union)의 자금 지원을 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
○유럽 통신망 보호를 위한 제한 사항이 적용될 수 있음.</t>
    </r>
    <phoneticPr fontId="1" type="noConversion"/>
  </si>
  <si>
    <r>
      <rPr>
        <sz val="11"/>
        <color theme="1"/>
        <rFont val="맑은 고딕"/>
        <family val="3"/>
        <charset val="129"/>
      </rPr>
      <t>○</t>
    </r>
    <r>
      <rPr>
        <sz val="11"/>
        <color theme="1"/>
        <rFont val="맑은 고딕"/>
        <family val="3"/>
        <charset val="129"/>
        <scheme val="minor"/>
      </rPr>
      <t>미국 국립보건원(NIH) 프로그램이 유럽 연구자들에게 개방된 것을 감안하여, 미국에 설립된 모든 법인은 유럽 연합(Union)의 자금 지원을 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
○유럽 통신망 보호를 위한 제한 사항이 적용될 수 있음.</t>
    </r>
    <phoneticPr fontId="1" type="noConversion"/>
  </si>
  <si>
    <r>
      <rPr>
        <sz val="11"/>
        <color theme="1"/>
        <rFont val="맑은 고딕"/>
        <family val="3"/>
        <charset val="129"/>
      </rPr>
      <t>○</t>
    </r>
    <r>
      <rPr>
        <sz val="11"/>
        <color theme="1"/>
        <rFont val="맑은 고딕"/>
        <family val="3"/>
        <charset val="129"/>
        <scheme val="minor"/>
      </rPr>
      <t>미국 국립보건원(NIH) 프로그램이 유럽 연구자들에게 개방된 것을 감안하여, 미국에 설립된 모든 법인은 유럽 연합(Union)의 자금 지원을 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t>
    </r>
    <phoneticPr fontId="1" type="noConversion"/>
  </si>
  <si>
    <r>
      <rPr>
        <sz val="11"/>
        <color theme="1"/>
        <rFont val="맑은 고딕"/>
        <family val="3"/>
        <charset val="129"/>
      </rPr>
      <t>○</t>
    </r>
    <r>
      <rPr>
        <sz val="11"/>
        <color theme="1"/>
        <rFont val="맑은 고딕"/>
        <family val="3"/>
        <charset val="129"/>
        <scheme val="minor"/>
      </rPr>
      <t>미국 국립보건원(NIH) 프로그램이 유럽 연구자들에게 개방된 것을 감안하여, 미국에 설립된 법인은 예외적으로 수혜자(beneficiary) 또는 제휴 기관(affiliated entity)으로 참여할 수 있으며 유럽연합(Union) 자금을 지원받을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
○프로젝트의 총괄 책임자(Coordinator)는 EU 회원국 또는 준회원국에 설립된 법인이어야 함.</t>
    </r>
    <phoneticPr fontId="1" type="noConversion"/>
  </si>
  <si>
    <r>
      <rPr>
        <sz val="11"/>
        <color theme="1"/>
        <rFont val="맑은 고딕"/>
        <family val="3"/>
        <charset val="129"/>
      </rPr>
      <t>○</t>
    </r>
    <r>
      <rPr>
        <sz val="11"/>
        <color theme="1"/>
        <rFont val="맑은 고딕"/>
        <family val="3"/>
        <charset val="129"/>
        <scheme val="minor"/>
      </rPr>
      <t>미국 국립보건원(NIH) 프로그램이 유럽 연구자들에게 개방된 것을 감안하여, 미국에 설립된 모든 법인은 유럽 연합(Union)의 자금 지원을 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
○공동연구센터(JRC)는 자금 지원을 받지 않는 수혜자(zero funding) 또는 준회원 파트너(associated partner) 자격으로 선정된 컨소시엄에 참여할 수 있음. 다만, JRC는 제안서의 준비 및 제출 과정에는 참여하지 않음(일반 부록 B 참조).</t>
    </r>
    <phoneticPr fontId="1" type="noConversion"/>
  </si>
  <si>
    <r>
      <rPr>
        <sz val="11"/>
        <color theme="1"/>
        <rFont val="맑은 고딕"/>
        <family val="3"/>
        <charset val="129"/>
      </rPr>
      <t>○</t>
    </r>
    <r>
      <rPr>
        <sz val="11"/>
        <color theme="1"/>
        <rFont val="맑은 고딕"/>
        <family val="3"/>
        <charset val="129"/>
        <scheme val="minor"/>
      </rPr>
      <t>미국 국립보건원(NIH) 프로그램이 유럽 연구자들에게 개방된 것을 감안하여, 미국에 설립된 모든 법인은 유럽 연합(Union)의 자금 지원을 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
○공동연구센터(JRC)는 자금 지원을 받지 않는 수혜자(zero funding beneficiary) 또는 준회원 파트너(associated partner) 자격으로 선정된 컨소시엄에 참여할 수 있음. 다만, JRC는 제안서의 준비 및 제출 과정에는 참여하지 않음(일반 부록 B 참조).</t>
    </r>
    <phoneticPr fontId="1" type="noConversion"/>
  </si>
  <si>
    <r>
      <rPr>
        <sz val="11"/>
        <color theme="1"/>
        <rFont val="맑은 고딕"/>
        <family val="3"/>
        <charset val="129"/>
      </rPr>
      <t>○</t>
    </r>
    <r>
      <rPr>
        <sz val="11"/>
        <color theme="1"/>
        <rFont val="맑은 고딕"/>
        <family val="3"/>
        <charset val="129"/>
        <scheme val="minor"/>
      </rPr>
      <t>미국 국립보건원(NIH) 프로그램이 유럽 연구자들에게 개방된 것을 감안하여, 미국에 설립된 법인도 유럽 연합(Union)의 자금 지원을 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t>
    </r>
    <phoneticPr fontId="1" type="noConversion"/>
  </si>
  <si>
    <r>
      <rPr>
        <sz val="11"/>
        <color theme="1"/>
        <rFont val="맑은 고딕"/>
        <family val="3"/>
        <charset val="129"/>
      </rPr>
      <t>○</t>
    </r>
    <r>
      <rPr>
        <sz val="11"/>
        <color theme="1"/>
        <rFont val="맑은 고딕"/>
        <family val="3"/>
        <charset val="129"/>
        <scheme val="minor"/>
      </rPr>
      <t>미국 국립보건원(NIH) 프로그램이 유럽 연구자들에게 개방된 것을 감안하여, 미국에 설립된 법인도 유럽 연합(Union)의 자금 지원을 받을 자격이 있음.
○프로젝트가 위성 기반 지구 관측, 위치 파악, 내비게이션 및/또는 관련 시각 데이터와 서비스를 사용하는 경우, 수혜자는 코페르니쿠스 및/또는 갈릴레오/EGNOS를 반드시 이용해야 함. (다른 데이터와 서비스도 추가로 사용 가능)
○유럽 통신망 보호를 위한 제한 사항 준수</t>
    </r>
    <phoneticPr fontId="1" type="noConversion"/>
  </si>
  <si>
    <r>
      <t>Innovative Research on European Cultural Heritage and Cultural and Creative Industires 
유럽의 문화유산 및 문화</t>
    </r>
    <r>
      <rPr>
        <sz val="11"/>
        <color theme="1"/>
        <rFont val="Tahoma"/>
        <family val="2"/>
        <charset val="1"/>
      </rPr>
      <t>‧</t>
    </r>
    <r>
      <rPr>
        <sz val="11"/>
        <color theme="1"/>
        <rFont val="맑은 고딕"/>
        <family val="2"/>
        <charset val="129"/>
        <scheme val="minor"/>
      </rPr>
      <t>창의 산업에 대한 혁신적 연구</t>
    </r>
    <phoneticPr fontId="1" type="noConversion"/>
  </si>
  <si>
    <r>
      <rPr>
        <sz val="11"/>
        <color theme="1"/>
        <rFont val="맑은 고딕"/>
        <family val="3"/>
        <charset val="129"/>
      </rPr>
      <t>○</t>
    </r>
    <r>
      <rPr>
        <sz val="11"/>
        <color theme="1"/>
        <rFont val="맑은 고딕"/>
        <family val="3"/>
        <charset val="129"/>
        <scheme val="minor"/>
      </rPr>
      <t>컨소시엄 구성 시 참여 가능한 독립적 적격 개체 수를 최대 6개로 제한.</t>
    </r>
    <phoneticPr fontId="1" type="noConversion"/>
  </si>
  <si>
    <r>
      <rPr>
        <sz val="11"/>
        <color theme="1"/>
        <rFont val="맑은 고딕"/>
        <family val="3"/>
        <charset val="129"/>
      </rPr>
      <t>○</t>
    </r>
    <r>
      <rPr>
        <sz val="11"/>
        <color theme="1"/>
        <rFont val="맑은 고딕"/>
        <family val="3"/>
        <charset val="129"/>
        <scheme val="minor"/>
      </rPr>
      <t>일반 부록 B에 명시된 '핵심 기술 분야 혁신 액션(IA) 내 통제권 제한' 규정에 따라, 적격 국가 설립 법인이라 하더라도 중국 또는 중국 설립 법인에 의해 직·간접적으로 통제되는 개체의 해당 과제 참여 자격 배제.</t>
    </r>
    <phoneticPr fontId="1" type="noConversion"/>
  </si>
  <si>
    <r>
      <rPr>
        <sz val="11"/>
        <color theme="1"/>
        <rFont val="맑은 고딕"/>
        <family val="3"/>
        <charset val="129"/>
      </rPr>
      <t>○</t>
    </r>
    <r>
      <rPr>
        <sz val="11"/>
        <color theme="1"/>
        <rFont val="맑은 고딕"/>
        <family val="3"/>
        <charset val="129"/>
        <scheme val="minor"/>
      </rPr>
      <t>EU 원자재 공급망의 회복탄력성 제고 및 특정 제3국 의존에 따른 전략적 자산·경제·안보 위험 최소화.
○핵심 원자재법(CRMA) 목표에 부합하는 녹색·디지털 전환 필수 1차 및 2차 원자재의 지속 가능하고 책임 있는 소싱 확대.
○참여 자격을 EU 회원국, 준회원국, OECD 국가, 아프리카 연합 회원국, MERCOSUR, CARIFORUM, 안데스 공동체 및 EU와 전략적 원자재 파트너십 또는 원자재 협력 조항이 포함된 무역 협정 체결 국가 설립 법인으로 한정.
○전략적 국제 파트너십 강화 및 기존 의존도 심화 방지, 개방 무역 준수 파트너 참여의 중요성을 고려한 대상 국가 선정.
-상기 기준 미충족 국가 설립 법인 포함 제안서의 부적격 처리.
○연합 및 회원국의 전략적 이익 보호를 위해, 적격 국가 설립 법인이라도 비적격 국가 또는 비적격 국가 개체에 의해 직·간접적으로 통제되는 경우 참여 배제.</t>
    </r>
    <phoneticPr fontId="1" type="noConversion"/>
  </si>
  <si>
    <t>○EU의 전략적 자산·이익·자율성 및 안보 보호와 비EU 국가에 대한 기술적 의존 방지를 위한 참여 제한.
○EU의 강점 강화 및 야심적 목표 달성을 저해하는 전략적 취약점, 취약성, 고위험 의존성에 대한 면밀한 평가 및 대응.
○참여 가능 대상을 EU 회원국, 아이슬란드, 노르웨이 및 추가 준회원국(캐나다, 이스라엘, 대한민국, 뉴질랜드, 스위스, 영국) 설립 법인으로 한정.
○2026-2027년 중 Horizon Europe 준회원국이 될 가능성이 있는 제3국 법인의 경우, 신청 시점에 적격 국가 목록에 포함되고 협약 체결 시까지 해당 협정이 적용될 시 참여 가능.
○전략적 이익 보호를 위해 적격 국가 설립 법인이라도 비적격 국가(또는 그 개체)의 직·간접적 통제를 받는 경우 원칙적 참여 배제.
-단, 설립국으로부터 참여가 EU의 전략적 이익에 부정적 영향을 미치지 않는다는 보증(Guarantees)을 받고 긍정적 평가를 얻은 경우 예외적 참여 허용.
○유럽 통신망 보호 규정에 따른 모바일 네트워크 통신 장비 '고위험 공급자(High-risk suppliers)' 또는 그 통제 하에 있는 개체의 경우 보증 제출 및 참여 절대 불가.</t>
    <phoneticPr fontId="1" type="noConversion"/>
  </si>
  <si>
    <t>○EU의 전략적 자산·이익·자율성 및 안보 보호와 비EU 국가에 대한 기술적 의존 방지를 위한 참여 제한.
○EU의 강점 강화 및 목표 달성을 저해하는 전략적 취약점, 취약성, 고위험 의존성에 대한 면밀한 평가 및 대응.
○참여 가능 대상을 EU 회원국, 아이슬란드, 노르웨이 및 추가 준회원국(캐나다, 이스라엘, 대한민국, 뉴질랜드, 스위스, 영국) 설립 법인으로 한정.
○2026-2027년 중 준회원국 지위 획득 예정인 제3국 법인의 경우, 신청 시점의 적격 국가 목록 포함 및 협약 체결 시까지의 협정 적용을 전제로 참여 허용.
○전략적 이익 보호를 위해 적격 국가 설립 법인이라도 비적격 국가(또는 그 개체)의 직·간접적 통제를 받는 경우 원칙적 참여 배제.
-단, 설립국으로부터 참여가 EU의 전략적 이익에 부정적 영향을 미치지 않는다는 보증(Guarantees)을 받고 긍정적 평가를 얻은 경우 예외적 참여 인정.
○유럽 통신망 보호 규정에 따른 모바일 네트워크 통신 장비 '고위험 공급자(High-risk suppliers)' 또는 그 관련 법인의 경우 보증 제출 및 참여 절대 불가..</t>
    <phoneticPr fontId="1" type="noConversion"/>
  </si>
  <si>
    <t>○기대 성과 달성 및 연합의 전략적 자산, 이익, 자율성, 안보 보호를 위해, EU의 강점 강화 및 전략적 약점·취약성·고위험 의존성 해결이 요구되는 글로벌 상황 속 비EU 자원에 대한 기술적 의존 방지 중요.
○참여 자격의 회원국, 아이슬란드, 노르웨이 및 추가 준회원국(캐나다, 이스라엘, 대한민국, 뉴질랜드, 스위스, 영국) 설립 법인 제한. 2026~2027년 중 Horizon Europe 참여 가능성이 있는 제3국 설립 주체는 신청 시점 참여국 명단 등재 시 참여 가능. 단, 보조금 협정 체결 시점까지 프로그램 참여 협정 적용 필수.
○연합 및 회원국의 전략적 이익 보호를 위해, 지원 대상 국가 설립 주체라도 비대상국 또는 비대상국 법인에 의해 직간접적으로 통제받는 경우 참여 제한. 단, 설립 국가로부터 연합의 전략적 자산 및 안보에 부정적 영향이 없음을 증명하는 보증을 승인받은 경우 예외적 허용.
○'유럽 통신 네트워크 보호 제한' 규정에 따른 이동통신망 장비 고위험 공급업체(또는 해당 업체가 소유·통제하는 주체)의 보증서 제출 불가 및 참여 배제.</t>
    <phoneticPr fontId="1" type="noConversion"/>
  </si>
  <si>
    <t>○기대 성과 달성 및 연합의 전략적 자산, 이익, 자율성, 안보 보호를 위한 비EU 자원 기술 의존 방지의 중요성. 이에 따라 EU 회원국, 아이슬란드, 노르웨이 및 추가 준회원국(캐나다, 이스라엘, 대한민국, 뉴질랜드, 스위스, 영국) 설립 법인으로 참여 제한.
○2026~2027년 중 Horizon Europe 준회원국 가입 예정인 제3국 설립 주체는 신청 시점 참여국 명단 등재 시 참여 가능. 단, 보조금 협정 체결 전까지 프로그램 참여 협정 적용 필수.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장비 고위험 공급업체(또는 해당 업체가 소유·통제하는 주체)의 보증서 제출 불가 및 참여 배제.</t>
    <phoneticPr fontId="1" type="noConversion"/>
  </si>
  <si>
    <t>○기대 성과 달성 및 연합의 전략적 자산, 이익, 자율성, 안보 보호를 위한 비EU 자원 기술 의존 방지의 중요성. 이에 따라 EU 회원국, 아이슬란드, 노르웨이 및 추가 준회원국(캐나다, 이스라엘, 대한민국, 뉴질랜드, 스위스, 영국) 설립 법인으로 참여 제한.
○2026~2027년 중 Horizon Europe 준회원국 가입 예정인 제3국 설립 주체는 신청 시점 참여국 명단 등재 시 참여 가능. 단, 보조금 협정 체결 시점까지 프로그램 참여 협정 적용 필수.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보증을 승인받은 경우 예외적 허용.
○'유럽 통신 네트워크 보호 제한' 규정에 따른 이동통신망 장비 고위험 공급업체(또는 해당 업체가 소유·통제하는 주체)의 보증서 제출 불가 및 참여 배제.</t>
    <phoneticPr fontId="1" type="noConversion"/>
  </si>
  <si>
    <t>○기대 성과 달성 및 연합의 전략적 자산, 이익, 자율성, 안보 보호를 위한 비EU 자원 기술 의존 방지의 중요성. 이에 따라 EU 회원국, 아이슬란드, 노르웨이 및 추가 준회원국(캐나다, 이스라엘, 대한민국, 뉴질랜드, 스위스, 영국) 설립 법인으로 참여 제한.
○2026~2027년 중 Horizon Europe 준회원국 가입 예정인 제3국 설립 주체는 신청 시점 참여국 명단 등재 시 참여 가능. 단, 보조금 협정 체결 시점까지 프로그램 참여 협정 적용 필수.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장비 고위험 공급업체(또는 해당 업체가 소유·통제하는 주체)의 보증서 제출 불가 및 참여 배제.</t>
    <phoneticPr fontId="1" type="noConversion"/>
  </si>
  <si>
    <t>○기대 성과 달성 및 연합의 전략적 자산, 이익, 자율성, 안보 보호를 위한 비EU 자원 기술 의존 방지의 중요성. 이에 따라 EU 회원국, 아이슬란드, 노르웨이 및 추가 준회원국(대한민국, 캐나다, 이스라엘, 뉴질랜드, 스위스, 영국) 설립 법인으로 참여 제한.
○2026~2027년 중 Horizon Europe 준회원국 가입 예정인 제3국 설립 주체는 신청 시점 참여국 명단 등재 시 참여 가능. 단, 보조금 협정 체결 시점까지 프로그램 참여 협정 적용 필수.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장비 고위험 공급업체(또는 해당 업체가 소유·통제하는 주체)의 보증서 제출 불가 및 참여 배제.</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</si>
  <si>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○기대 성과 달성 및 연합의 전략적 자산, 이익, 자율성 또는 안보 보호를 위해, 참여 자격은 EU 회원국, 노르웨이 및 아이슬란드 설립 법인으로 제한. 공고/주제/과제에 명시된 범위를 벗어난 국가에 설립된 주체를 포함하는 제안서는 부적격 처리.
○상기 명시된 정당하고 예외적인 사유에 근거하여, 연합 및 회원국의 전략적 이익 보호를 보장하기 위해, 지원 대상 국가에 설립되었으나 비대상국 또는 비대상국 법인에 의해 직접적 또는 간접적으로 통제받는 주체의 참여 제한. 단, 설립 국가로부터 연합의 전략적 자산 등에 부정적 영향이 없음을 증명하는 보증 승인 시 예외적 허용.
○'유럽 통신 네트워크 보호 제한' 규정에 따른 이동통신망 장비 고위험 공급업체(또는 해당 업체가 소유·통제하는 주체)의 보증서 제출 불가 및 참여 배제.</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</si>
  <si>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○기대 성과 달성 및 연합의 전략적 자산, 이익, 자율성, 안보 보호를 위한 비EU 자원 기술 의존 방지의 중요성. 이에 따라 EU 회원국, 아이슬란드, 노르웨이 및 추가 준회원국(캐나다, 뉴질랜드, 영국, 스위스) 설립 법인으로 참여 제한.
○2026~2027년 중 Horizon Europe 준회원국 가입 예정인 제3국 설립 주체는 신청 시점 참여국 명단 등재 시 참여 가능. 단, 보조금 협정 체결 시점까지 프로그램 참여 협정 적용 필수.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ㅍ'유럽 통신 네트워크 보호 제한' 규정에 따른 이동통신망 장비 고위험 공급업체(또는 해당 업체가 소유·통제하는 주체)의 보증서 제출 불가 및 참여 배제.</t>
    <phoneticPr fontId="1" type="noConversion"/>
  </si>
  <si>
    <t>○본 과제의 성격과 목적에 따라, Horizon Europe Cluster 4 2025년 작업 프로그램의 '공모 대상 외 기타 조치(Other actions)'를 통해 선정된 ISOS 파일럿 미션 조정 및 지원 과제(ISOS Pilot Mission Coordination &amp; Support Action)의 수혜자 포함 필수.
○위성 기반 지구 관측, 위치 추적, 항법 및 관련 시간 데이터와 서비스 활용 시, 코페르니쿠스(Copernicus) 및 갈릴레오/EGNOS(Galileo/EGNOS) 사용 필수(기타 데이터 및 서비스의 추가적 병행 사용 가능).
○연합의 전략적 자산, 이익, 자율성 또는 안보 보호를 위해, 참여 자격은 EU 회원국, 노르웨이 및 아이슬란드 설립 법인으로 제한. 명시된 범위를 벗어난 국가 설립 주체가 포함된 제안서는 부적격 처리.
○전략적 이익 보호를 위해 지원 대상국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고위험 공급업체(또는 해당 업체가 소유·통제하는 주체)의 보증서 제출 불가 및 참여 배제.</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</si>
  <si>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○기대 성과 달성 및 연합의 전략적 자산, 이익, 자율성, 안보 보호를 위한 비EU 자원 기술 의존 방지의 중요성. 이에 따라 참여 자격은 EU 회원국, 아이슬란드, 노르웨이 및 추가 준회원국(캐나다, 뉴질랜드, 영국, 스위스) 설립 법인으로 제한.
○2026~2027년 중 Horizon Europe 준회원국 가입 예정인 제3국 설립 주체는 신청 시점 참여국 명단 등재 시 참여 가능. 단, 보조금 협정 체결 시점까지 프로그램 참여 협정 적용 필수.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장비 고위험 공급업체(또는 해당 업체가 소유·통제하는 주체)의 보증서 제출 불가 및 참여 배제.</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</si>
  <si>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사용될 수 있음).
○예상 결과를 달성하고 유럽연합의 전략적 자산, 이익, 자율성 또는 안보를 보호하기 위해, 참여는 회원국, 노르웨이 및 아이슬란드에 설립된 법인으로 제한됨. 공모/토픽/활동에 명시된 범위 외의 국가에 설립된 법인을 포함하는 제안서는 부적격으로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설립 국가로부터 자신의 참여가 유럽연합의 전략적 자산, 이익, 자율성 또는 안보에 부정적인 영향을 미치지 않을 것임을 긍정적으로 평가받은 보증을 통해 입증할 수 없는 한, 해당 활동에 참여할 수 없음. '유럽 통신망 보호를 위한 제한'의 의미 내에서 모바일 네트워크 통신 장비의 고위험 공급자로 평가된 법인(또는 고위험 공급자가 전체 또는 일부를 소유하거나 통제하는 법인)은 보증을 제출할 수 없음.</t>
    <phoneticPr fontId="1" type="noConversion"/>
  </si>
  <si>
    <t>○만약 프로젝트가 위성을 기반으로 한 지구 관측, 위치 파악, 항법 및/또는 관련 시각 데이터 및 서비스를 이용할 경우, 수혜자들은 반드시 코페르니쿠스(Copernicus) 및/또는 갈릴레오/EGNOS(Galileo/EGNOS) 서비스를 사용해야 함 (다른 데이터나 서비스도 추가적으로 사용할 수 있음).
○예상 결과를 달성하고 유럽연합의 전략적 자산, 이익, 자율성 또는 안보를 보호하기 위해, 참여는 회원국, 노르웨이, 아이슬란드 및 심사를 통과한 기타 준회원국에 설립된 법인으로 제한됨. 공모/토픽/활동에 명시된 범위 외의 국가에 설립된 법인을 포함하는 제안서는 **부적격(ineligible)**으로 처리됨.
○위에 명시된 정당하고 예외적인 이유로, 유럽연합 및 회원국의 전략적 이익을 보호하기 위해, 위에 나열된 적격 국가에 설립되었더라도 비적격 국가 또는 비적격 국가의 법인에 의해 직간접적으로 통제되는 법인은, 해당 법인이 속한 적격 국가로부터 자신의 참여가 유럽연합의 전략적 자산, 이익, 자율성 또는 안보에 부정적인 영향을 미치지 않을 것임을 긍정적으로 평가받은 보증을 통해 입증할 수 없는 한, 이 활동에 참여할 수 없습니다. '유럽 통신망 보호를 위한 제한'의 의미 내에서 모바일 네트워크 통신 장비의 고위험 공급자로 평가된 법인(또는 고위험 공급자가 전체 또는 일부를 소유하거나 통제하는 법인)은 보증을 제출할 수 없습니다.</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</si>
  <si>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○기대 성과 달성 및 연합의 전략적 자산, 이익, 자율성 또는 안보 보호를 위해, 참여 자격은 EU 회원국, 노르웨이 및 아이슬란드 설립 법인으로 제한. 공고/주제/과제에 명시된 범위를 벗어난 국가 설립 주체가 포함된 제안서는 부적격 처리.
○연합 및 회원국의 전략적 이익 보호를 위해, 지원 대상 국가 설립 주체라도 비대상국 또는 비대상국 법인에 의해 직간접적으로 통제받는 경우 참여 제한. 단, 설립 국가로부터 연합의 전략적 자산 등에 부정적 영향이 없음을 증명하는 보증 승인 시 예외적 허용.
○'유럽 통신 네트워크 보호 제한' 규정에 따른 이동통신망 장비 고위험 공급업체(또는 해당 업체가 소유·통제하는 주체)의 보증서 제출 불가 및 참여 배제.</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</si>
  <si>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○기대 성과 달성 및 연합의 전략적 자산, 이익, 자율성 또는 안보 보호를 위해, 참여 자격은 EU 회원국, 노르웨이 및 아이슬란드 설립 법인으로 제한. 공고/주제/과제에 명시된 범위를 벗어난 국가 설립 주체가 포함된 제안서는 부적격 처리.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고위험 공급업체(또는 해당 업체가 소유·통제하는 주체)의 보증서 제출 불가 및 참여 배제.</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</si>
  <si>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○연합의 전략적 자산, 이익, 자율성 또는 안보 보호를 위해, 참여 자격은 EU 회원국, 노르웨이 및 아이슬란드 설립 법인으로 제한. 명시된 범위를 벗어난 국가의 법인을 포함하는 제안서는 부적격 처리 대상.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고위험 공급업체(또는 해당 업체가 소유·통제하는 주체)의 보증서 제출 불가 및 참여 배제.</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</si>
  <si>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○연합의 전략적 자산, 이익, 자율성 또는 안보 보호를 위해, 참여 자격은 EU 회원국, 노르웨이 및 아이슬란드 설립 법인으로 제한. 명시된 범위를 벗어난 국가 설립 주체가 포함된 제안서는 부적격 처리.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고위험 공급업체(또는 해당 업체가 소유·통제하는 주체)의 보증서 제출 불가 및 참여 배제.</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</si>
  <si>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○기대 성과 달성 및 연합의 전략적 자산, 이익, 자율성 또는 안보 보호를 위해, 참여 자격은 EU 회원국, 노르웨이 및 아이슬란드 설립 법인으로 제한. 명시된 범위를 벗어난 국가 설립 주체가 포함된 제안서는 부적격 처리.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고위험 공급업체(또는 해당 업체가 소유·통제하는 주체)의 보증서 제출 불가 및 참여 배제.</t>
    <phoneticPr fontId="1" type="noConversion"/>
  </si>
  <si>
    <t>○위성 기반 지구 관측, 위치 추적, 항법 및 관련 시간 데이터와 서비스 활용 시, 코페르니쿠스(Copernicus) 및 갈릴레오/EGNOS(Galileo/EGNOS) 사용 필수(기타 데이터 및 서비스의 추가적 병행 사용 가능).
○기대 성과 달성 및 연합의 전략적 자산, 이익, 자율성 또는 안보 보호를 위해, 참여 자격은 EU 회원국, 노르웨이 및 아이슬란드 설립 법인으로 제한. 공고에 명시된 범위를 벗어난 국가 설립 주체가 포함된 제안서는 부적격 처리.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고위험 공급업체(또는 해당 업체가 소유·통제하는 주체)의 보증서 제출 불가 및 참여 배제.</t>
    <phoneticPr fontId="1" type="noConversion"/>
  </si>
  <si>
    <t>○기대 성과 달성 및 연합의 전략적 자산, 이익, 자율성, 안보 보호를 위한 비EU 자원 기술 의존 방지의 중요성. 이에 따라 참여 자격은 EU 회원국, 아이슬란드, 노르웨이 및 추가 준회원국(캐나다, 이스라엘, 대한민국, 뉴질랜드, 스위스, 영국) 설립 법인으로 제한.
○2026~2027년 중 Horizon Europe 준회원국 가입 예정인 제3국 설립 주체는 신청 시점 참여국 명단 등재 시 참여 가능. 단, 보조금 협정 체결 시점까지 프로그램 참여 협정 적용 필수.
○연합 및 회원국의 전략적 이익 보호를 위해, 지원 대상 국가 설립 주체라도 비대상국 또는 비대상국 법인에 의해 직간접적으로 통제받는 경우 참여 제한. 단, 설립 국가로부터 연합의 안보 등에 부정적 영향이 없음을 증명하는 보증 승인 시 예외적 허용.
○'유럽 통신 네트워크 보호 제한' 규정에 따른 이동통신망 장비 고위험 공급업체(또는 해당 업체가 소유·통제하는 주체)의 보증서 제출 불가 및 참여 배제.</t>
    <phoneticPr fontId="1" type="noConversion"/>
  </si>
  <si>
    <r>
      <t>HORIZON-MISS-2027-07-CLIMA-CIT-NEB-01: Urban nature: supporting restoration of urban ecosystems, along urban transport networks and in the built environment</t>
    </r>
    <r>
      <rPr>
        <sz val="11"/>
        <color theme="1"/>
        <rFont val="맑은 고딕"/>
        <family val="3"/>
        <charset val="129"/>
      </rPr>
      <t> </t>
    </r>
    <phoneticPr fontId="1" type="noConversion"/>
  </si>
  <si>
    <t>과제 당 예산(추정)</t>
    <phoneticPr fontId="1" type="noConversion"/>
  </si>
  <si>
    <t>HORIZON-CL4-2026-04-DIGITAL-EMERGING-18: 대규모 광자 양자 컴퓨팅 플랫폼 기술 (RIA)</t>
    <phoneticPr fontId="1" type="noConversion"/>
  </si>
  <si>
    <t>HORIZON-CL4-2026-04-DIGITAL-EMERGING-18: Large-Scale Photonic Quantum Computing Platform Technologies (RIA)</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</si>
</sst>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15" x14ac:knownFonts="1">
    <font>
      <sz val="11"/>
      <color theme="1"/>
      <name val="맑은 고딕"/>
      <family val="2"/>
      <charset val="129"/>
      <scheme val="minor"/>
    </font>
    <font>
      <sz val="8"/>
      <name val="맑은 고딕"/>
      <family val="2"/>
      <charset val="129"/>
      <scheme val="minor"/>
    </font>
    <font>
      <b/>
      <sz val="12"/>
      <color theme="1"/>
      <name val="맑은 고딕"/>
      <family val="3"/>
      <charset val="129"/>
      <scheme val="minor"/>
    </font>
    <font>
      <sz val="11"/>
      <color theme="1"/>
      <name val="맑은 고딕"/>
      <family val="3"/>
      <charset val="129"/>
      <scheme val="minor"/>
    </font>
    <font>
      <sz val="11"/>
      <color theme="1"/>
      <name val="Tahoma"/>
      <family val="2"/>
      <charset val="1"/>
    </font>
    <font>
      <sz val="11"/>
      <color theme="1"/>
      <name val="맑은 고딕"/>
      <family val="3"/>
      <charset val="129"/>
    </font>
    <font>
      <b/>
      <sz val="12"/>
      <name val="맑은 고딕"/>
      <family val="3"/>
      <charset val="129"/>
      <scheme val="minor"/>
    </font>
    <font>
      <b/>
      <sz val="20"/>
      <color theme="1"/>
      <name val="맑은 고딕"/>
      <family val="3"/>
      <charset val="129"/>
      <scheme val="minor"/>
    </font>
    <font>
      <b/>
      <sz val="14"/>
      <color theme="1"/>
      <name val="맑은 고딕"/>
      <family val="3"/>
      <charset val="129"/>
      <scheme val="minor"/>
    </font>
    <font>
      <b/>
      <sz val="11"/>
      <color theme="1"/>
      <name val="맑은 고딕"/>
      <family val="3"/>
      <charset val="129"/>
      <scheme val="minor"/>
    </font>
    <font>
      <sz val="11"/>
      <color rgb="FFFF0000"/>
      <name val="맑은 고딕"/>
      <family val="2"/>
      <charset val="129"/>
      <scheme val="minor"/>
    </font>
    <font>
      <b/>
      <sz val="18"/>
      <color theme="1"/>
      <name val="맑은 고딕"/>
      <family val="3"/>
      <charset val="129"/>
      <scheme val="minor"/>
    </font>
    <font>
      <b/>
      <sz val="16"/>
      <color theme="1"/>
      <name val="맑은 고딕"/>
      <family val="3"/>
      <charset val="129"/>
      <scheme val="minor"/>
    </font>
    <font>
      <b/>
      <sz val="12"/>
      <color indexed="81"/>
      <name val="Tahoma"/>
      <family val="2"/>
    </font>
    <font>
      <b/>
      <sz val="12"/>
      <color indexed="81"/>
      <name val="돋움"/>
      <family val="3"/>
      <charset val="129"/>
    </font>
  </fonts>
  <fills count="7">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vertical="center" wrapText="1"/>
    </xf>
    <xf numFmtId="0" fontId="2" fillId="2" borderId="1" xfId="0" applyFont="1" applyFill="1" applyBorder="1" applyAlignment="1">
      <alignment horizontal="center" vertical="center" wrapText="1"/>
    </xf>
    <xf numFmtId="4" fontId="0" fillId="0" borderId="0" xfId="0" applyNumberFormat="1" applyAlignment="1">
      <alignment horizontal="center" vertical="center"/>
    </xf>
    <xf numFmtId="0" fontId="0" fillId="0" borderId="0" xfId="0" applyAlignment="1">
      <alignment horizontal="center" vertical="center" wrapText="1"/>
    </xf>
    <xf numFmtId="4"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0" fillId="0" borderId="0" xfId="0" applyNumberFormat="1" applyAlignment="1">
      <alignment horizontal="center" vertical="center"/>
    </xf>
    <xf numFmtId="0" fontId="0" fillId="0" borderId="0" xfId="0" applyBorder="1" applyAlignment="1">
      <alignment vertical="center" wrapText="1"/>
    </xf>
    <xf numFmtId="0" fontId="0" fillId="0" borderId="0" xfId="0" applyBorder="1">
      <alignment vertical="center"/>
    </xf>
    <xf numFmtId="0" fontId="0" fillId="0" borderId="1" xfId="0"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horizontal="center" vertical="top"/>
    </xf>
    <xf numFmtId="0" fontId="0" fillId="0" borderId="0" xfId="0" applyBorder="1" applyAlignment="1">
      <alignment horizontal="center" vertical="center"/>
    </xf>
    <xf numFmtId="0" fontId="2" fillId="2" borderId="1" xfId="0" applyFont="1" applyFill="1" applyBorder="1" applyAlignment="1">
      <alignment horizontal="center" vertical="center"/>
    </xf>
    <xf numFmtId="4" fontId="2" fillId="2" borderId="1" xfId="0" applyNumberFormat="1" applyFont="1" applyFill="1" applyBorder="1" applyAlignment="1">
      <alignment horizontal="center" vertical="center"/>
    </xf>
    <xf numFmtId="0" fontId="0" fillId="0" borderId="0" xfId="0" applyAlignment="1">
      <alignment horizontal="center" vertical="top" wrapText="1"/>
    </xf>
    <xf numFmtId="0" fontId="0" fillId="0" borderId="0" xfId="0" applyAlignment="1">
      <alignment vertical="top" wrapText="1"/>
    </xf>
    <xf numFmtId="0" fontId="9" fillId="6" borderId="1" xfId="0" applyFont="1" applyFill="1" applyBorder="1" applyAlignment="1">
      <alignment horizontal="center" vertical="center"/>
    </xf>
    <xf numFmtId="0" fontId="9" fillId="0" borderId="1" xfId="0" applyFont="1" applyBorder="1" applyAlignment="1">
      <alignment horizontal="center" vertical="center"/>
    </xf>
    <xf numFmtId="4" fontId="9" fillId="6" borderId="1" xfId="0" applyNumberFormat="1" applyFont="1" applyFill="1" applyBorder="1">
      <alignment vertical="center"/>
    </xf>
    <xf numFmtId="176" fontId="9" fillId="6" borderId="1" xfId="0" applyNumberFormat="1" applyFont="1" applyFill="1" applyBorder="1">
      <alignment vertical="center"/>
    </xf>
    <xf numFmtId="0" fontId="9" fillId="0" borderId="0" xfId="0" applyFont="1">
      <alignment vertical="center"/>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0" fontId="9" fillId="6" borderId="1" xfId="0" applyFont="1" applyFill="1" applyBorder="1" applyAlignment="1">
      <alignment horizontal="center" vertical="center" wrapText="1"/>
    </xf>
    <xf numFmtId="0" fontId="9" fillId="0" borderId="1" xfId="0" applyFont="1" applyBorder="1" applyAlignment="1">
      <alignment vertical="center" wrapText="1"/>
    </xf>
    <xf numFmtId="4" fontId="9" fillId="6" borderId="1" xfId="0" applyNumberFormat="1" applyFont="1" applyFill="1" applyBorder="1" applyAlignment="1">
      <alignment horizontal="right" vertical="center"/>
    </xf>
    <xf numFmtId="176" fontId="9" fillId="6" borderId="1" xfId="0" applyNumberFormat="1" applyFont="1" applyFill="1" applyBorder="1" applyAlignment="1">
      <alignment horizontal="right" vertical="center"/>
    </xf>
    <xf numFmtId="4" fontId="9" fillId="6" borderId="1" xfId="0" applyNumberFormat="1" applyFont="1" applyFill="1" applyBorder="1" applyAlignment="1">
      <alignment horizontal="right" vertical="center" wrapText="1"/>
    </xf>
    <xf numFmtId="176" fontId="9" fillId="6" borderId="1" xfId="0" applyNumberFormat="1" applyFont="1" applyFill="1" applyBorder="1" applyAlignment="1">
      <alignment horizontal="right" vertical="center" wrapText="1"/>
    </xf>
    <xf numFmtId="0" fontId="9" fillId="0" borderId="0" xfId="0" applyFont="1" applyAlignment="1">
      <alignment horizontal="center" vertical="center"/>
    </xf>
    <xf numFmtId="1" fontId="0" fillId="0" borderId="0" xfId="0" applyNumberFormat="1" applyFill="1" applyBorder="1" applyAlignment="1">
      <alignment horizontal="center" vertical="center"/>
    </xf>
    <xf numFmtId="0" fontId="10" fillId="0" borderId="0" xfId="0" applyFont="1" applyAlignment="1">
      <alignment vertical="center" wrapText="1"/>
    </xf>
    <xf numFmtId="0" fontId="11" fillId="0" borderId="0" xfId="0" applyFont="1" applyFill="1">
      <alignment vertical="center"/>
    </xf>
    <xf numFmtId="0" fontId="12"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9" fillId="0" borderId="0" xfId="0" applyFont="1" applyFill="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0" fontId="7" fillId="0" borderId="0" xfId="0" applyFont="1" applyBorder="1" applyAlignment="1">
      <alignment vertical="center"/>
    </xf>
    <xf numFmtId="2" fontId="2" fillId="2"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0" fontId="8" fillId="6" borderId="1" xfId="0" applyFont="1" applyFill="1" applyBorder="1" applyAlignment="1">
      <alignment horizontal="center" vertical="center" wrapText="1"/>
    </xf>
    <xf numFmtId="0" fontId="7" fillId="5" borderId="5" xfId="0" applyFont="1" applyFill="1" applyBorder="1" applyAlignment="1">
      <alignment horizontal="center" vertical="center"/>
    </xf>
    <xf numFmtId="0" fontId="0" fillId="0" borderId="2" xfId="0" applyFill="1" applyBorder="1" applyAlignment="1">
      <alignment horizontal="center" vertical="top" wrapText="1"/>
    </xf>
    <xf numFmtId="0" fontId="0" fillId="0" borderId="4" xfId="0" applyFill="1" applyBorder="1" applyAlignment="1">
      <alignment horizontal="center" vertical="top" wrapText="1"/>
    </xf>
    <xf numFmtId="0" fontId="0" fillId="0" borderId="2"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3" xfId="0" applyFill="1" applyBorder="1" applyAlignment="1">
      <alignment horizontal="center" vertical="top" wrapText="1"/>
    </xf>
    <xf numFmtId="0" fontId="0" fillId="0" borderId="3"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8" fillId="6" borderId="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 xfId="0" applyFont="1" applyFill="1" applyBorder="1" applyAlignment="1">
      <alignment horizontal="center" vertical="top" wrapText="1"/>
    </xf>
    <xf numFmtId="0" fontId="7" fillId="5" borderId="1" xfId="0" applyFont="1" applyFill="1" applyBorder="1" applyAlignment="1">
      <alignment horizontal="center" vertical="center"/>
    </xf>
    <xf numFmtId="0" fontId="3" fillId="0" borderId="1" xfId="0" applyFont="1" applyFill="1" applyBorder="1" applyAlignment="1">
      <alignment horizontal="center" vertical="top" wrapText="1"/>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AAF7D-6452-41FD-B358-7D98B1518F80}">
  <sheetPr>
    <pageSetUpPr fitToPage="1"/>
  </sheetPr>
  <dimension ref="A1:N41"/>
  <sheetViews>
    <sheetView tabSelected="1" zoomScale="70" zoomScaleNormal="70" workbookViewId="0">
      <pane ySplit="2" topLeftCell="A3" activePane="bottomLeft" state="frozen"/>
      <selection pane="bottomLeft" sqref="A1:L1"/>
    </sheetView>
  </sheetViews>
  <sheetFormatPr defaultRowHeight="16.5" x14ac:dyDescent="0.3"/>
  <cols>
    <col min="1" max="1" width="25.375" style="17" customWidth="1"/>
    <col min="2" max="2" width="12.375" style="17" customWidth="1"/>
    <col min="3" max="3" width="32.625" style="13" customWidth="1"/>
    <col min="4" max="4" width="5.75" style="2" bestFit="1" customWidth="1"/>
    <col min="5" max="5" width="49.75" customWidth="1"/>
    <col min="6" max="6" width="51.125" customWidth="1"/>
    <col min="7" max="7" width="16.625" bestFit="1" customWidth="1"/>
    <col min="8" max="8" width="14.75" bestFit="1" customWidth="1"/>
    <col min="9" max="9" width="19.375" bestFit="1" customWidth="1"/>
    <col min="10" max="10" width="19.375" customWidth="1"/>
    <col min="11" max="11" width="9.375" style="2" customWidth="1"/>
    <col min="12" max="12" width="19.625" style="2" customWidth="1"/>
  </cols>
  <sheetData>
    <row r="1" spans="1:14" ht="31.5" x14ac:dyDescent="0.3">
      <c r="A1" s="64" t="s">
        <v>627</v>
      </c>
      <c r="B1" s="64"/>
      <c r="C1" s="64"/>
      <c r="D1" s="64"/>
      <c r="E1" s="64"/>
      <c r="F1" s="64"/>
      <c r="G1" s="64"/>
      <c r="H1" s="64"/>
      <c r="I1" s="64"/>
      <c r="J1" s="64"/>
      <c r="K1" s="64"/>
      <c r="L1" s="64"/>
    </row>
    <row r="2" spans="1:14" ht="34.5" x14ac:dyDescent="0.3">
      <c r="A2" s="4" t="s">
        <v>9</v>
      </c>
      <c r="B2" s="4" t="s">
        <v>10</v>
      </c>
      <c r="C2" s="4" t="s">
        <v>356</v>
      </c>
      <c r="D2" s="4" t="s">
        <v>4</v>
      </c>
      <c r="E2" s="4" t="s">
        <v>7</v>
      </c>
      <c r="F2" s="4" t="s">
        <v>1</v>
      </c>
      <c r="G2" s="19" t="s">
        <v>3</v>
      </c>
      <c r="H2" s="7" t="s">
        <v>74</v>
      </c>
      <c r="I2" s="20" t="s">
        <v>11</v>
      </c>
      <c r="J2" s="20" t="s">
        <v>1307</v>
      </c>
      <c r="K2" s="16" t="s">
        <v>75</v>
      </c>
      <c r="L2" s="16" t="s">
        <v>76</v>
      </c>
    </row>
    <row r="3" spans="1:14" ht="231" x14ac:dyDescent="0.3">
      <c r="A3" s="67" t="s">
        <v>72</v>
      </c>
      <c r="B3" s="65" t="s">
        <v>12</v>
      </c>
      <c r="C3" s="46" t="s">
        <v>1274</v>
      </c>
      <c r="D3" s="47">
        <v>1</v>
      </c>
      <c r="E3" s="44" t="s">
        <v>78</v>
      </c>
      <c r="F3" s="44" t="s">
        <v>77</v>
      </c>
      <c r="G3" s="48" t="s">
        <v>2</v>
      </c>
      <c r="H3" s="49">
        <v>20.6</v>
      </c>
      <c r="I3" s="48">
        <v>2</v>
      </c>
      <c r="J3" s="61">
        <f>$H3/$I3</f>
        <v>10.3</v>
      </c>
      <c r="K3" s="48">
        <v>260210</v>
      </c>
      <c r="L3" s="48">
        <v>260416</v>
      </c>
      <c r="N3" s="37"/>
    </row>
    <row r="4" spans="1:14" ht="379.5" x14ac:dyDescent="0.3">
      <c r="A4" s="68"/>
      <c r="B4" s="66"/>
      <c r="C4" s="46" t="s">
        <v>641</v>
      </c>
      <c r="D4" s="47">
        <v>2</v>
      </c>
      <c r="E4" s="44" t="s">
        <v>640</v>
      </c>
      <c r="F4" s="44" t="s">
        <v>639</v>
      </c>
      <c r="G4" s="48" t="s">
        <v>5</v>
      </c>
      <c r="H4" s="49">
        <v>1.9</v>
      </c>
      <c r="I4" s="48">
        <v>1</v>
      </c>
      <c r="J4" s="61">
        <f t="shared" ref="J4:J40" si="0">$H4/$I4</f>
        <v>1.9</v>
      </c>
      <c r="K4" s="48">
        <v>260210</v>
      </c>
      <c r="L4" s="48">
        <v>260416</v>
      </c>
      <c r="N4" s="37"/>
    </row>
    <row r="5" spans="1:14" ht="231" x14ac:dyDescent="0.3">
      <c r="A5" s="68"/>
      <c r="B5" s="66"/>
      <c r="C5" s="46" t="s">
        <v>1275</v>
      </c>
      <c r="D5" s="47">
        <v>3</v>
      </c>
      <c r="E5" s="44" t="s">
        <v>80</v>
      </c>
      <c r="F5" s="44" t="s">
        <v>79</v>
      </c>
      <c r="G5" s="48" t="s">
        <v>8</v>
      </c>
      <c r="H5" s="49">
        <v>39.299999999999997</v>
      </c>
      <c r="I5" s="48">
        <v>5</v>
      </c>
      <c r="J5" s="61">
        <f t="shared" si="0"/>
        <v>7.8599999999999994</v>
      </c>
      <c r="K5" s="48">
        <v>270210</v>
      </c>
      <c r="L5" s="48">
        <v>270413</v>
      </c>
    </row>
    <row r="6" spans="1:14" ht="198" x14ac:dyDescent="0.3">
      <c r="A6" s="67" t="s">
        <v>71</v>
      </c>
      <c r="B6" s="65" t="s">
        <v>13</v>
      </c>
      <c r="C6" s="46" t="s">
        <v>1276</v>
      </c>
      <c r="D6" s="47">
        <v>4</v>
      </c>
      <c r="E6" s="44" t="s">
        <v>82</v>
      </c>
      <c r="F6" s="44" t="s">
        <v>81</v>
      </c>
      <c r="G6" s="48" t="s">
        <v>2</v>
      </c>
      <c r="H6" s="49">
        <v>55</v>
      </c>
      <c r="I6" s="48">
        <v>7</v>
      </c>
      <c r="J6" s="61">
        <f t="shared" si="0"/>
        <v>7.8571428571428568</v>
      </c>
      <c r="K6" s="48">
        <v>260210</v>
      </c>
      <c r="L6" s="48">
        <v>260416</v>
      </c>
    </row>
    <row r="7" spans="1:14" ht="198" x14ac:dyDescent="0.3">
      <c r="A7" s="68"/>
      <c r="B7" s="66"/>
      <c r="C7" s="46" t="s">
        <v>1276</v>
      </c>
      <c r="D7" s="47">
        <v>5</v>
      </c>
      <c r="E7" s="44" t="s">
        <v>90</v>
      </c>
      <c r="F7" s="44" t="s">
        <v>89</v>
      </c>
      <c r="G7" s="48" t="s">
        <v>2</v>
      </c>
      <c r="H7" s="49">
        <v>45</v>
      </c>
      <c r="I7" s="48">
        <v>6</v>
      </c>
      <c r="J7" s="61">
        <f t="shared" si="0"/>
        <v>7.5</v>
      </c>
      <c r="K7" s="45">
        <v>260210</v>
      </c>
      <c r="L7" s="48">
        <v>260416</v>
      </c>
    </row>
    <row r="8" spans="1:14" ht="280.5" x14ac:dyDescent="0.3">
      <c r="A8" s="68"/>
      <c r="B8" s="66"/>
      <c r="C8" s="46" t="s">
        <v>1277</v>
      </c>
      <c r="D8" s="47">
        <v>6</v>
      </c>
      <c r="E8" s="44" t="s">
        <v>92</v>
      </c>
      <c r="F8" s="44" t="s">
        <v>91</v>
      </c>
      <c r="G8" s="48" t="s">
        <v>5</v>
      </c>
      <c r="H8" s="49">
        <v>3</v>
      </c>
      <c r="I8" s="48">
        <v>1</v>
      </c>
      <c r="J8" s="61">
        <f t="shared" si="0"/>
        <v>3</v>
      </c>
      <c r="K8" s="45">
        <v>260210</v>
      </c>
      <c r="L8" s="48">
        <v>260416</v>
      </c>
    </row>
    <row r="9" spans="1:14" ht="313.5" x14ac:dyDescent="0.3">
      <c r="A9" s="68"/>
      <c r="B9" s="66"/>
      <c r="C9" s="46" t="s">
        <v>1278</v>
      </c>
      <c r="D9" s="47">
        <v>7</v>
      </c>
      <c r="E9" s="44" t="s">
        <v>85</v>
      </c>
      <c r="F9" s="44" t="s">
        <v>84</v>
      </c>
      <c r="G9" s="48" t="s">
        <v>2</v>
      </c>
      <c r="H9" s="49">
        <v>45</v>
      </c>
      <c r="I9" s="48">
        <v>4</v>
      </c>
      <c r="J9" s="61">
        <f t="shared" si="0"/>
        <v>11.25</v>
      </c>
      <c r="K9" s="48">
        <v>270210</v>
      </c>
      <c r="L9" s="48">
        <v>270413</v>
      </c>
    </row>
    <row r="10" spans="1:14" ht="297" x14ac:dyDescent="0.3">
      <c r="A10" s="68"/>
      <c r="B10" s="66"/>
      <c r="C10" s="46" t="s">
        <v>642</v>
      </c>
      <c r="D10" s="47">
        <v>8</v>
      </c>
      <c r="E10" s="44" t="s">
        <v>87</v>
      </c>
      <c r="F10" s="44" t="s">
        <v>86</v>
      </c>
      <c r="G10" s="48" t="s">
        <v>88</v>
      </c>
      <c r="H10" s="49">
        <v>20</v>
      </c>
      <c r="I10" s="48">
        <v>4</v>
      </c>
      <c r="J10" s="61">
        <f t="shared" si="0"/>
        <v>5</v>
      </c>
      <c r="K10" s="48">
        <v>270210</v>
      </c>
      <c r="L10" s="48">
        <v>270413</v>
      </c>
    </row>
    <row r="11" spans="1:14" ht="231" x14ac:dyDescent="0.3">
      <c r="A11" s="67" t="s">
        <v>68</v>
      </c>
      <c r="B11" s="65" t="s">
        <v>14</v>
      </c>
      <c r="C11" s="46" t="s">
        <v>1275</v>
      </c>
      <c r="D11" s="47">
        <v>9</v>
      </c>
      <c r="E11" s="44" t="s">
        <v>97</v>
      </c>
      <c r="F11" s="44" t="s">
        <v>96</v>
      </c>
      <c r="G11" s="48" t="s">
        <v>2</v>
      </c>
      <c r="H11" s="49">
        <v>44.2</v>
      </c>
      <c r="I11" s="48">
        <v>6</v>
      </c>
      <c r="J11" s="61">
        <f t="shared" si="0"/>
        <v>7.3666666666666671</v>
      </c>
      <c r="K11" s="45">
        <v>260210</v>
      </c>
      <c r="L11" s="48">
        <v>260416</v>
      </c>
    </row>
    <row r="12" spans="1:14" ht="231" x14ac:dyDescent="0.3">
      <c r="A12" s="68"/>
      <c r="B12" s="66"/>
      <c r="C12" s="46" t="s">
        <v>1275</v>
      </c>
      <c r="D12" s="47">
        <v>10</v>
      </c>
      <c r="E12" s="44" t="s">
        <v>99</v>
      </c>
      <c r="F12" s="44" t="s">
        <v>98</v>
      </c>
      <c r="G12" s="48" t="s">
        <v>2</v>
      </c>
      <c r="H12" s="49">
        <v>39.299999999999997</v>
      </c>
      <c r="I12" s="48">
        <v>5</v>
      </c>
      <c r="J12" s="61">
        <f t="shared" si="0"/>
        <v>7.8599999999999994</v>
      </c>
      <c r="K12" s="45">
        <v>260210</v>
      </c>
      <c r="L12" s="48">
        <v>260416</v>
      </c>
    </row>
    <row r="13" spans="1:14" ht="313.5" x14ac:dyDescent="0.3">
      <c r="A13" s="68"/>
      <c r="B13" s="66"/>
      <c r="C13" s="46" t="s">
        <v>1279</v>
      </c>
      <c r="D13" s="47">
        <v>11</v>
      </c>
      <c r="E13" s="44" t="s">
        <v>101</v>
      </c>
      <c r="F13" s="44" t="s">
        <v>100</v>
      </c>
      <c r="G13" s="48" t="s">
        <v>95</v>
      </c>
      <c r="H13" s="49">
        <v>44.2</v>
      </c>
      <c r="I13" s="48">
        <v>5</v>
      </c>
      <c r="J13" s="61">
        <f t="shared" si="0"/>
        <v>8.84</v>
      </c>
      <c r="K13" s="45">
        <v>260210</v>
      </c>
      <c r="L13" s="48">
        <v>260416</v>
      </c>
    </row>
    <row r="14" spans="1:14" ht="198" x14ac:dyDescent="0.3">
      <c r="A14" s="68"/>
      <c r="B14" s="66"/>
      <c r="C14" s="46" t="s">
        <v>1276</v>
      </c>
      <c r="D14" s="47">
        <v>12</v>
      </c>
      <c r="E14" s="44" t="s">
        <v>105</v>
      </c>
      <c r="F14" s="44" t="s">
        <v>104</v>
      </c>
      <c r="G14" s="48" t="s">
        <v>2</v>
      </c>
      <c r="H14" s="49">
        <v>9.8000000000000007</v>
      </c>
      <c r="I14" s="48">
        <v>3</v>
      </c>
      <c r="J14" s="61">
        <f t="shared" si="0"/>
        <v>3.2666666666666671</v>
      </c>
      <c r="K14" s="45">
        <v>260210</v>
      </c>
      <c r="L14" s="48">
        <v>260416</v>
      </c>
    </row>
    <row r="15" spans="1:14" ht="231" x14ac:dyDescent="0.3">
      <c r="A15" s="68"/>
      <c r="B15" s="66"/>
      <c r="C15" s="46" t="s">
        <v>1274</v>
      </c>
      <c r="D15" s="47">
        <v>13</v>
      </c>
      <c r="E15" s="44" t="s">
        <v>643</v>
      </c>
      <c r="F15" s="44" t="s">
        <v>1273</v>
      </c>
      <c r="G15" s="48" t="s">
        <v>2</v>
      </c>
      <c r="H15" s="49">
        <v>39.299999999999997</v>
      </c>
      <c r="I15" s="48">
        <v>6</v>
      </c>
      <c r="J15" s="61">
        <f t="shared" si="0"/>
        <v>6.55</v>
      </c>
      <c r="K15" s="45">
        <v>260210</v>
      </c>
      <c r="L15" s="48">
        <v>260416</v>
      </c>
    </row>
    <row r="16" spans="1:14" ht="379.5" x14ac:dyDescent="0.3">
      <c r="A16" s="68"/>
      <c r="B16" s="66"/>
      <c r="C16" s="46" t="s">
        <v>644</v>
      </c>
      <c r="D16" s="47">
        <v>14</v>
      </c>
      <c r="E16" s="44" t="s">
        <v>109</v>
      </c>
      <c r="F16" s="44" t="s">
        <v>108</v>
      </c>
      <c r="G16" s="48" t="s">
        <v>73</v>
      </c>
      <c r="H16" s="49">
        <v>91.3</v>
      </c>
      <c r="I16" s="48">
        <v>1</v>
      </c>
      <c r="J16" s="61">
        <f t="shared" si="0"/>
        <v>91.3</v>
      </c>
      <c r="K16" s="45">
        <v>260210</v>
      </c>
      <c r="L16" s="48">
        <v>260915</v>
      </c>
    </row>
    <row r="17" spans="1:12" ht="346.5" x14ac:dyDescent="0.3">
      <c r="A17" s="68"/>
      <c r="B17" s="66"/>
      <c r="C17" s="46" t="s">
        <v>645</v>
      </c>
      <c r="D17" s="47">
        <v>15</v>
      </c>
      <c r="E17" s="44" t="s">
        <v>111</v>
      </c>
      <c r="F17" s="44" t="s">
        <v>110</v>
      </c>
      <c r="G17" s="48" t="s">
        <v>73</v>
      </c>
      <c r="H17" s="49">
        <v>63</v>
      </c>
      <c r="I17" s="48">
        <v>1</v>
      </c>
      <c r="J17" s="61">
        <f t="shared" si="0"/>
        <v>63</v>
      </c>
      <c r="K17" s="45">
        <v>270210</v>
      </c>
      <c r="L17" s="48">
        <v>270413</v>
      </c>
    </row>
    <row r="18" spans="1:12" ht="313.5" x14ac:dyDescent="0.3">
      <c r="A18" s="68"/>
      <c r="B18" s="66"/>
      <c r="C18" s="46" t="s">
        <v>648</v>
      </c>
      <c r="D18" s="47">
        <v>16</v>
      </c>
      <c r="E18" s="44" t="s">
        <v>647</v>
      </c>
      <c r="F18" s="44" t="s">
        <v>646</v>
      </c>
      <c r="G18" s="48" t="s">
        <v>5</v>
      </c>
      <c r="H18" s="49">
        <v>1.9</v>
      </c>
      <c r="I18" s="48">
        <v>1</v>
      </c>
      <c r="J18" s="61">
        <f t="shared" si="0"/>
        <v>1.9</v>
      </c>
      <c r="K18" s="45">
        <v>260210</v>
      </c>
      <c r="L18" s="48">
        <v>260416</v>
      </c>
    </row>
    <row r="19" spans="1:12" ht="198" x14ac:dyDescent="0.3">
      <c r="A19" s="68"/>
      <c r="B19" s="66"/>
      <c r="C19" s="46" t="s">
        <v>1280</v>
      </c>
      <c r="D19" s="47">
        <v>17</v>
      </c>
      <c r="E19" s="44" t="s">
        <v>94</v>
      </c>
      <c r="F19" s="44" t="s">
        <v>93</v>
      </c>
      <c r="G19" s="48" t="s">
        <v>2</v>
      </c>
      <c r="H19" s="49">
        <v>63.8</v>
      </c>
      <c r="I19" s="48">
        <v>8</v>
      </c>
      <c r="J19" s="61">
        <f t="shared" si="0"/>
        <v>7.9749999999999996</v>
      </c>
      <c r="K19" s="45">
        <v>270210</v>
      </c>
      <c r="L19" s="47" t="s">
        <v>649</v>
      </c>
    </row>
    <row r="20" spans="1:12" ht="198" x14ac:dyDescent="0.3">
      <c r="A20" s="68"/>
      <c r="B20" s="66"/>
      <c r="C20" s="46" t="s">
        <v>1280</v>
      </c>
      <c r="D20" s="47">
        <v>18</v>
      </c>
      <c r="E20" s="44" t="s">
        <v>103</v>
      </c>
      <c r="F20" s="44" t="s">
        <v>102</v>
      </c>
      <c r="G20" s="48" t="s">
        <v>95</v>
      </c>
      <c r="H20" s="49">
        <v>44.2</v>
      </c>
      <c r="I20" s="48">
        <v>5</v>
      </c>
      <c r="J20" s="61">
        <f t="shared" si="0"/>
        <v>8.84</v>
      </c>
      <c r="K20" s="45">
        <v>270210</v>
      </c>
      <c r="L20" s="48">
        <v>270413</v>
      </c>
    </row>
    <row r="21" spans="1:12" ht="198" x14ac:dyDescent="0.3">
      <c r="A21" s="68"/>
      <c r="B21" s="66"/>
      <c r="C21" s="46" t="s">
        <v>1276</v>
      </c>
      <c r="D21" s="47">
        <v>19</v>
      </c>
      <c r="E21" s="44" t="s">
        <v>651</v>
      </c>
      <c r="F21" s="44" t="s">
        <v>650</v>
      </c>
      <c r="G21" s="48" t="s">
        <v>95</v>
      </c>
      <c r="H21" s="49">
        <v>37.299999999999997</v>
      </c>
      <c r="I21" s="48">
        <v>4</v>
      </c>
      <c r="J21" s="61">
        <f t="shared" si="0"/>
        <v>9.3249999999999993</v>
      </c>
      <c r="K21" s="45">
        <v>270210</v>
      </c>
      <c r="L21" s="48">
        <v>270413</v>
      </c>
    </row>
    <row r="22" spans="1:12" ht="198" x14ac:dyDescent="0.3">
      <c r="A22" s="68"/>
      <c r="B22" s="66"/>
      <c r="C22" s="46" t="s">
        <v>1276</v>
      </c>
      <c r="D22" s="47">
        <v>20</v>
      </c>
      <c r="E22" s="44" t="s">
        <v>653</v>
      </c>
      <c r="F22" s="44" t="s">
        <v>652</v>
      </c>
      <c r="G22" s="48" t="s">
        <v>95</v>
      </c>
      <c r="H22" s="49">
        <v>37.299999999999997</v>
      </c>
      <c r="I22" s="48">
        <v>4</v>
      </c>
      <c r="J22" s="61">
        <f t="shared" si="0"/>
        <v>9.3249999999999993</v>
      </c>
      <c r="K22" s="45">
        <v>270210</v>
      </c>
      <c r="L22" s="48">
        <v>270413</v>
      </c>
    </row>
    <row r="23" spans="1:12" ht="198" x14ac:dyDescent="0.3">
      <c r="A23" s="68"/>
      <c r="B23" s="66"/>
      <c r="C23" s="46" t="s">
        <v>1280</v>
      </c>
      <c r="D23" s="47">
        <v>21</v>
      </c>
      <c r="E23" s="44" t="s">
        <v>655</v>
      </c>
      <c r="F23" s="44" t="s">
        <v>654</v>
      </c>
      <c r="G23" s="48" t="s">
        <v>95</v>
      </c>
      <c r="H23" s="49">
        <v>44.2</v>
      </c>
      <c r="I23" s="48">
        <v>5</v>
      </c>
      <c r="J23" s="61">
        <f t="shared" si="0"/>
        <v>8.84</v>
      </c>
      <c r="K23" s="45">
        <v>270210</v>
      </c>
      <c r="L23" s="48">
        <v>270413</v>
      </c>
    </row>
    <row r="24" spans="1:12" ht="198" x14ac:dyDescent="0.3">
      <c r="A24" s="68"/>
      <c r="B24" s="66"/>
      <c r="C24" s="46" t="s">
        <v>1276</v>
      </c>
      <c r="D24" s="47">
        <v>22</v>
      </c>
      <c r="E24" s="44" t="s">
        <v>107</v>
      </c>
      <c r="F24" s="44" t="s">
        <v>106</v>
      </c>
      <c r="G24" s="48" t="s">
        <v>95</v>
      </c>
      <c r="H24" s="49">
        <v>11.8</v>
      </c>
      <c r="I24" s="48">
        <v>3</v>
      </c>
      <c r="J24" s="61">
        <f t="shared" si="0"/>
        <v>3.9333333333333336</v>
      </c>
      <c r="K24" s="45">
        <v>270210</v>
      </c>
      <c r="L24" s="48">
        <v>270413</v>
      </c>
    </row>
    <row r="25" spans="1:12" ht="247.5" x14ac:dyDescent="0.3">
      <c r="A25" s="68"/>
      <c r="B25" s="66"/>
      <c r="C25" s="46" t="s">
        <v>659</v>
      </c>
      <c r="D25" s="47">
        <v>23</v>
      </c>
      <c r="E25" s="44" t="s">
        <v>657</v>
      </c>
      <c r="F25" s="44" t="s">
        <v>656</v>
      </c>
      <c r="G25" s="48" t="s">
        <v>658</v>
      </c>
      <c r="H25" s="49">
        <v>39.299999999999997</v>
      </c>
      <c r="I25" s="48">
        <v>4</v>
      </c>
      <c r="J25" s="61">
        <f t="shared" si="0"/>
        <v>9.8249999999999993</v>
      </c>
      <c r="K25" s="45">
        <v>270210</v>
      </c>
      <c r="L25" s="47" t="s">
        <v>649</v>
      </c>
    </row>
    <row r="26" spans="1:12" ht="330" x14ac:dyDescent="0.3">
      <c r="A26" s="67" t="s">
        <v>69</v>
      </c>
      <c r="B26" s="65" t="s">
        <v>15</v>
      </c>
      <c r="C26" s="46" t="s">
        <v>662</v>
      </c>
      <c r="D26" s="47">
        <v>24</v>
      </c>
      <c r="E26" s="44" t="s">
        <v>661</v>
      </c>
      <c r="F26" s="44" t="s">
        <v>660</v>
      </c>
      <c r="G26" s="49" t="s">
        <v>112</v>
      </c>
      <c r="H26" s="49">
        <v>24.5</v>
      </c>
      <c r="I26" s="48">
        <v>4</v>
      </c>
      <c r="J26" s="61">
        <f t="shared" si="0"/>
        <v>6.125</v>
      </c>
      <c r="K26" s="45">
        <v>260210</v>
      </c>
      <c r="L26" s="48">
        <v>260416</v>
      </c>
    </row>
    <row r="27" spans="1:12" ht="231" x14ac:dyDescent="0.3">
      <c r="A27" s="68"/>
      <c r="B27" s="66"/>
      <c r="C27" s="46" t="s">
        <v>1281</v>
      </c>
      <c r="D27" s="47">
        <v>25</v>
      </c>
      <c r="E27" s="44" t="s">
        <v>115</v>
      </c>
      <c r="F27" s="44" t="s">
        <v>114</v>
      </c>
      <c r="G27" s="49" t="s">
        <v>113</v>
      </c>
      <c r="H27" s="49">
        <v>38</v>
      </c>
      <c r="I27" s="48">
        <v>4</v>
      </c>
      <c r="J27" s="61">
        <f t="shared" si="0"/>
        <v>9.5</v>
      </c>
      <c r="K27" s="45">
        <v>260210</v>
      </c>
      <c r="L27" s="48">
        <v>260416</v>
      </c>
    </row>
    <row r="28" spans="1:12" ht="264" x14ac:dyDescent="0.3">
      <c r="A28" s="68"/>
      <c r="B28" s="66"/>
      <c r="C28" s="46" t="s">
        <v>119</v>
      </c>
      <c r="D28" s="47">
        <v>26</v>
      </c>
      <c r="E28" s="44" t="s">
        <v>117</v>
      </c>
      <c r="F28" s="44" t="s">
        <v>116</v>
      </c>
      <c r="G28" s="49" t="s">
        <v>118</v>
      </c>
      <c r="H28" s="49">
        <v>9.8000000000000007</v>
      </c>
      <c r="I28" s="48">
        <v>1</v>
      </c>
      <c r="J28" s="61">
        <f t="shared" si="0"/>
        <v>9.8000000000000007</v>
      </c>
      <c r="K28" s="45">
        <v>260210</v>
      </c>
      <c r="L28" s="48">
        <v>260416</v>
      </c>
    </row>
    <row r="29" spans="1:12" ht="198" x14ac:dyDescent="0.3">
      <c r="A29" s="70"/>
      <c r="B29" s="69"/>
      <c r="C29" s="46" t="s">
        <v>665</v>
      </c>
      <c r="D29" s="47">
        <v>27</v>
      </c>
      <c r="E29" s="44" t="s">
        <v>664</v>
      </c>
      <c r="F29" s="44" t="s">
        <v>663</v>
      </c>
      <c r="G29" s="49" t="s">
        <v>2</v>
      </c>
      <c r="H29" s="49">
        <v>38</v>
      </c>
      <c r="I29" s="48">
        <v>4</v>
      </c>
      <c r="J29" s="61">
        <f t="shared" si="0"/>
        <v>9.5</v>
      </c>
      <c r="K29" s="45">
        <v>270210</v>
      </c>
      <c r="L29" s="48">
        <v>270413</v>
      </c>
    </row>
    <row r="30" spans="1:12" ht="280.5" x14ac:dyDescent="0.3">
      <c r="A30" s="67" t="s">
        <v>120</v>
      </c>
      <c r="B30" s="65" t="s">
        <v>121</v>
      </c>
      <c r="C30" s="46" t="s">
        <v>666</v>
      </c>
      <c r="D30" s="47">
        <v>28</v>
      </c>
      <c r="E30" s="44" t="s">
        <v>126</v>
      </c>
      <c r="F30" s="44" t="s">
        <v>125</v>
      </c>
      <c r="G30" s="49" t="s">
        <v>2</v>
      </c>
      <c r="H30" s="49">
        <v>49</v>
      </c>
      <c r="I30" s="48">
        <v>7</v>
      </c>
      <c r="J30" s="61">
        <f t="shared" si="0"/>
        <v>7</v>
      </c>
      <c r="K30" s="45">
        <v>260210</v>
      </c>
      <c r="L30" s="48">
        <v>260416</v>
      </c>
    </row>
    <row r="31" spans="1:12" ht="409.5" x14ac:dyDescent="0.3">
      <c r="A31" s="68"/>
      <c r="B31" s="66"/>
      <c r="C31" s="46" t="s">
        <v>669</v>
      </c>
      <c r="D31" s="47">
        <v>29</v>
      </c>
      <c r="E31" s="44" t="s">
        <v>668</v>
      </c>
      <c r="F31" s="44" t="s">
        <v>667</v>
      </c>
      <c r="G31" s="49" t="s">
        <v>6</v>
      </c>
      <c r="H31" s="49">
        <v>29.5</v>
      </c>
      <c r="I31" s="48">
        <v>4</v>
      </c>
      <c r="J31" s="61">
        <f t="shared" si="0"/>
        <v>7.375</v>
      </c>
      <c r="K31" s="45">
        <v>260210</v>
      </c>
      <c r="L31" s="48">
        <v>260416</v>
      </c>
    </row>
    <row r="32" spans="1:12" ht="313.5" x14ac:dyDescent="0.3">
      <c r="A32" s="68"/>
      <c r="B32" s="66"/>
      <c r="C32" s="46" t="s">
        <v>670</v>
      </c>
      <c r="D32" s="47">
        <v>30</v>
      </c>
      <c r="E32" s="44" t="s">
        <v>128</v>
      </c>
      <c r="F32" s="44" t="s">
        <v>127</v>
      </c>
      <c r="G32" s="49" t="s">
        <v>5</v>
      </c>
      <c r="H32" s="49">
        <v>2.9</v>
      </c>
      <c r="I32" s="48">
        <v>1</v>
      </c>
      <c r="J32" s="61">
        <f t="shared" si="0"/>
        <v>2.9</v>
      </c>
      <c r="K32" s="45">
        <v>260210</v>
      </c>
      <c r="L32" s="48">
        <v>260416</v>
      </c>
    </row>
    <row r="33" spans="1:12" ht="313.5" x14ac:dyDescent="0.3">
      <c r="A33" s="68"/>
      <c r="B33" s="66"/>
      <c r="C33" s="46" t="s">
        <v>673</v>
      </c>
      <c r="D33" s="47">
        <v>31</v>
      </c>
      <c r="E33" s="44" t="s">
        <v>672</v>
      </c>
      <c r="F33" s="44" t="s">
        <v>671</v>
      </c>
      <c r="G33" s="49" t="s">
        <v>5</v>
      </c>
      <c r="H33" s="49">
        <v>3.9</v>
      </c>
      <c r="I33" s="48">
        <v>1</v>
      </c>
      <c r="J33" s="61">
        <f t="shared" si="0"/>
        <v>3.9</v>
      </c>
      <c r="K33" s="45">
        <v>260210</v>
      </c>
      <c r="L33" s="48">
        <v>260416</v>
      </c>
    </row>
    <row r="34" spans="1:12" ht="198" x14ac:dyDescent="0.3">
      <c r="A34" s="68"/>
      <c r="B34" s="66"/>
      <c r="C34" s="46" t="s">
        <v>665</v>
      </c>
      <c r="D34" s="47">
        <v>32</v>
      </c>
      <c r="E34" s="44" t="s">
        <v>675</v>
      </c>
      <c r="F34" s="44" t="s">
        <v>674</v>
      </c>
      <c r="G34" s="49" t="s">
        <v>2</v>
      </c>
      <c r="H34" s="49">
        <v>44.2</v>
      </c>
      <c r="I34" s="48">
        <v>6</v>
      </c>
      <c r="J34" s="61">
        <f t="shared" si="0"/>
        <v>7.3666666666666671</v>
      </c>
      <c r="K34" s="45">
        <v>270210</v>
      </c>
      <c r="L34" s="47" t="s">
        <v>649</v>
      </c>
    </row>
    <row r="35" spans="1:12" ht="247.5" x14ac:dyDescent="0.3">
      <c r="A35" s="68"/>
      <c r="B35" s="66"/>
      <c r="C35" s="46" t="s">
        <v>677</v>
      </c>
      <c r="D35" s="47">
        <v>33</v>
      </c>
      <c r="E35" s="44" t="s">
        <v>124</v>
      </c>
      <c r="F35" s="44" t="s">
        <v>123</v>
      </c>
      <c r="G35" s="49" t="s">
        <v>113</v>
      </c>
      <c r="H35" s="49">
        <v>39.299999999999997</v>
      </c>
      <c r="I35" s="48">
        <v>4</v>
      </c>
      <c r="J35" s="61">
        <f t="shared" si="0"/>
        <v>9.8249999999999993</v>
      </c>
      <c r="K35" s="45">
        <v>270603</v>
      </c>
      <c r="L35" s="48">
        <v>270922</v>
      </c>
    </row>
    <row r="36" spans="1:12" ht="198" x14ac:dyDescent="0.3">
      <c r="A36" s="68"/>
      <c r="B36" s="66"/>
      <c r="C36" s="46" t="s">
        <v>676</v>
      </c>
      <c r="D36" s="47">
        <v>34</v>
      </c>
      <c r="E36" s="44" t="s">
        <v>679</v>
      </c>
      <c r="F36" s="44" t="s">
        <v>678</v>
      </c>
      <c r="G36" s="49" t="s">
        <v>113</v>
      </c>
      <c r="H36" s="49">
        <v>39.299999999999997</v>
      </c>
      <c r="I36" s="48">
        <v>4</v>
      </c>
      <c r="J36" s="61">
        <f t="shared" si="0"/>
        <v>9.8249999999999993</v>
      </c>
      <c r="K36" s="45">
        <v>270603</v>
      </c>
      <c r="L36" s="48">
        <v>270922</v>
      </c>
    </row>
    <row r="37" spans="1:12" ht="409.5" x14ac:dyDescent="0.3">
      <c r="A37" s="68"/>
      <c r="B37" s="66"/>
      <c r="C37" s="46" t="s">
        <v>682</v>
      </c>
      <c r="D37" s="47">
        <v>35</v>
      </c>
      <c r="E37" s="44" t="s">
        <v>681</v>
      </c>
      <c r="F37" s="44" t="s">
        <v>680</v>
      </c>
      <c r="G37" s="49" t="s">
        <v>683</v>
      </c>
      <c r="H37" s="49">
        <v>2.9</v>
      </c>
      <c r="I37" s="48">
        <v>1</v>
      </c>
      <c r="J37" s="61">
        <f t="shared" si="0"/>
        <v>2.9</v>
      </c>
      <c r="K37" s="45">
        <v>270603</v>
      </c>
      <c r="L37" s="48">
        <v>270922</v>
      </c>
    </row>
    <row r="38" spans="1:12" ht="198" x14ac:dyDescent="0.3">
      <c r="A38" s="67" t="s">
        <v>70</v>
      </c>
      <c r="B38" s="65" t="s">
        <v>16</v>
      </c>
      <c r="C38" s="46" t="s">
        <v>665</v>
      </c>
      <c r="D38" s="47">
        <v>36</v>
      </c>
      <c r="E38" s="44" t="s">
        <v>134</v>
      </c>
      <c r="F38" s="44" t="s">
        <v>133</v>
      </c>
      <c r="G38" s="49" t="s">
        <v>2</v>
      </c>
      <c r="H38" s="49">
        <v>19.600000000000001</v>
      </c>
      <c r="I38" s="48">
        <v>4</v>
      </c>
      <c r="J38" s="61">
        <f t="shared" si="0"/>
        <v>4.9000000000000004</v>
      </c>
      <c r="K38" s="45">
        <v>260210</v>
      </c>
      <c r="L38" s="48">
        <v>260416</v>
      </c>
    </row>
    <row r="39" spans="1:12" ht="214.5" x14ac:dyDescent="0.3">
      <c r="A39" s="68"/>
      <c r="B39" s="66"/>
      <c r="C39" s="46" t="s">
        <v>122</v>
      </c>
      <c r="D39" s="47">
        <v>37</v>
      </c>
      <c r="E39" s="44" t="s">
        <v>685</v>
      </c>
      <c r="F39" s="44" t="s">
        <v>684</v>
      </c>
      <c r="G39" s="49" t="s">
        <v>2</v>
      </c>
      <c r="H39" s="49">
        <v>24.5</v>
      </c>
      <c r="I39" s="48">
        <v>4</v>
      </c>
      <c r="J39" s="61">
        <f t="shared" si="0"/>
        <v>6.125</v>
      </c>
      <c r="K39" s="45">
        <v>270210</v>
      </c>
      <c r="L39" s="48">
        <v>270413</v>
      </c>
    </row>
    <row r="40" spans="1:12" ht="297" x14ac:dyDescent="0.3">
      <c r="A40" s="68"/>
      <c r="B40" s="66"/>
      <c r="C40" s="46" t="s">
        <v>686</v>
      </c>
      <c r="D40" s="47">
        <v>38</v>
      </c>
      <c r="E40" s="44" t="s">
        <v>131</v>
      </c>
      <c r="F40" s="44" t="s">
        <v>130</v>
      </c>
      <c r="G40" s="49" t="s">
        <v>132</v>
      </c>
      <c r="H40" s="49">
        <v>39.299999999999997</v>
      </c>
      <c r="I40" s="48">
        <v>6</v>
      </c>
      <c r="J40" s="61">
        <f t="shared" si="0"/>
        <v>6.55</v>
      </c>
      <c r="K40" s="45">
        <v>270210</v>
      </c>
      <c r="L40" s="47" t="s">
        <v>649</v>
      </c>
    </row>
    <row r="41" spans="1:12" s="27" customFormat="1" ht="25.5" customHeight="1" x14ac:dyDescent="0.3">
      <c r="A41" s="63" t="s">
        <v>636</v>
      </c>
      <c r="B41" s="63"/>
      <c r="C41" s="63"/>
      <c r="D41" s="23">
        <v>38</v>
      </c>
      <c r="E41" s="24" t="s">
        <v>637</v>
      </c>
      <c r="F41" s="24" t="s">
        <v>637</v>
      </c>
      <c r="G41" s="24" t="s">
        <v>637</v>
      </c>
      <c r="H41" s="25">
        <f>SUM(H3:H40)</f>
        <v>1245.4000000000001</v>
      </c>
      <c r="I41" s="26">
        <f>SUM(I3:I40)</f>
        <v>146</v>
      </c>
      <c r="J41" s="26"/>
      <c r="K41" s="24" t="s">
        <v>637</v>
      </c>
      <c r="L41" s="24" t="s">
        <v>637</v>
      </c>
    </row>
  </sheetData>
  <mergeCells count="14">
    <mergeCell ref="A41:C41"/>
    <mergeCell ref="A1:L1"/>
    <mergeCell ref="B38:B40"/>
    <mergeCell ref="A38:A40"/>
    <mergeCell ref="B30:B37"/>
    <mergeCell ref="A30:A37"/>
    <mergeCell ref="B6:B10"/>
    <mergeCell ref="A6:A10"/>
    <mergeCell ref="A11:A25"/>
    <mergeCell ref="B11:B25"/>
    <mergeCell ref="B26:B29"/>
    <mergeCell ref="A26:A29"/>
    <mergeCell ref="B3:B5"/>
    <mergeCell ref="A3:A5"/>
  </mergeCells>
  <phoneticPr fontId="1" type="noConversion"/>
  <pageMargins left="0.25" right="0.25" top="0.75" bottom="0.75" header="0.3" footer="0.3"/>
  <pageSetup paperSize="8"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15C22-9E6F-44D2-B29B-ABA6E1A26EF5}">
  <sheetPr>
    <pageSetUpPr fitToPage="1"/>
  </sheetPr>
  <dimension ref="A1:L58"/>
  <sheetViews>
    <sheetView zoomScale="70" zoomScaleNormal="70" workbookViewId="0">
      <pane ySplit="1" topLeftCell="A2" activePane="bottomLeft" state="frozen"/>
      <selection pane="bottomLeft" sqref="A1:L1"/>
    </sheetView>
  </sheetViews>
  <sheetFormatPr defaultRowHeight="16.5" x14ac:dyDescent="0.3"/>
  <cols>
    <col min="1" max="1" width="24.875" customWidth="1"/>
    <col min="2" max="2" width="12.625" customWidth="1"/>
    <col min="3" max="3" width="35.625" style="1" customWidth="1"/>
    <col min="4" max="4" width="5.75" style="2" bestFit="1" customWidth="1"/>
    <col min="5" max="5" width="52.625" style="1" customWidth="1"/>
    <col min="6" max="6" width="50" style="1" customWidth="1"/>
    <col min="7" max="7" width="16.625" bestFit="1" customWidth="1"/>
    <col min="8" max="8" width="14.75" bestFit="1" customWidth="1"/>
    <col min="9" max="9" width="18.875" bestFit="1" customWidth="1"/>
    <col min="10" max="10" width="19.375" customWidth="1"/>
    <col min="11" max="11" width="9.75" style="2" customWidth="1"/>
    <col min="12" max="12" width="20.125" style="2" customWidth="1"/>
  </cols>
  <sheetData>
    <row r="1" spans="1:12" s="1" customFormat="1" ht="31.5" x14ac:dyDescent="0.3">
      <c r="A1" s="64" t="s">
        <v>628</v>
      </c>
      <c r="B1" s="64"/>
      <c r="C1" s="64"/>
      <c r="D1" s="64"/>
      <c r="E1" s="64"/>
      <c r="F1" s="64"/>
      <c r="G1" s="64"/>
      <c r="H1" s="64"/>
      <c r="I1" s="64"/>
      <c r="J1" s="64"/>
      <c r="K1" s="64"/>
      <c r="L1" s="64"/>
    </row>
    <row r="2" spans="1:12" ht="34.5" x14ac:dyDescent="0.3">
      <c r="A2" s="4" t="s">
        <v>9</v>
      </c>
      <c r="B2" s="4" t="s">
        <v>10</v>
      </c>
      <c r="C2" s="4" t="s">
        <v>356</v>
      </c>
      <c r="D2" s="4" t="s">
        <v>4</v>
      </c>
      <c r="E2" s="4" t="s">
        <v>7</v>
      </c>
      <c r="F2" s="4" t="s">
        <v>1</v>
      </c>
      <c r="G2" s="4" t="s">
        <v>3</v>
      </c>
      <c r="H2" s="7" t="s">
        <v>74</v>
      </c>
      <c r="I2" s="7" t="s">
        <v>11</v>
      </c>
      <c r="J2" s="20" t="s">
        <v>1307</v>
      </c>
      <c r="K2" s="16" t="s">
        <v>75</v>
      </c>
      <c r="L2" s="16" t="s">
        <v>76</v>
      </c>
    </row>
    <row r="3" spans="1:12" ht="49.5" x14ac:dyDescent="0.3">
      <c r="A3" s="71" t="s">
        <v>66</v>
      </c>
      <c r="B3" s="71" t="s">
        <v>17</v>
      </c>
      <c r="C3" s="50"/>
      <c r="D3" s="51">
        <v>1</v>
      </c>
      <c r="E3" s="50" t="s">
        <v>136</v>
      </c>
      <c r="F3" s="44" t="s">
        <v>135</v>
      </c>
      <c r="G3" s="48" t="s">
        <v>113</v>
      </c>
      <c r="H3" s="49">
        <v>12</v>
      </c>
      <c r="I3" s="48">
        <v>3</v>
      </c>
      <c r="J3" s="61">
        <f>$H3/$I3</f>
        <v>4</v>
      </c>
      <c r="K3" s="52">
        <v>260512</v>
      </c>
      <c r="L3" s="52">
        <v>260923</v>
      </c>
    </row>
    <row r="4" spans="1:12" ht="49.5" x14ac:dyDescent="0.3">
      <c r="A4" s="71"/>
      <c r="B4" s="71"/>
      <c r="C4" s="50"/>
      <c r="D4" s="51">
        <v>2</v>
      </c>
      <c r="E4" s="50" t="s">
        <v>138</v>
      </c>
      <c r="F4" s="44" t="s">
        <v>137</v>
      </c>
      <c r="G4" s="48" t="s">
        <v>113</v>
      </c>
      <c r="H4" s="49">
        <v>12</v>
      </c>
      <c r="I4" s="48">
        <v>3</v>
      </c>
      <c r="J4" s="61">
        <f t="shared" ref="J4:J56" si="0">$H4/$I4</f>
        <v>4</v>
      </c>
      <c r="K4" s="48">
        <v>260512</v>
      </c>
      <c r="L4" s="52">
        <v>260923</v>
      </c>
    </row>
    <row r="5" spans="1:12" ht="99" x14ac:dyDescent="0.3">
      <c r="A5" s="71"/>
      <c r="B5" s="71"/>
      <c r="C5" s="53" t="s">
        <v>141</v>
      </c>
      <c r="D5" s="51">
        <v>3</v>
      </c>
      <c r="E5" s="50" t="s">
        <v>140</v>
      </c>
      <c r="F5" s="44" t="s">
        <v>139</v>
      </c>
      <c r="G5" s="48" t="s">
        <v>113</v>
      </c>
      <c r="H5" s="49">
        <v>8</v>
      </c>
      <c r="I5" s="48">
        <v>2</v>
      </c>
      <c r="J5" s="61">
        <f t="shared" si="0"/>
        <v>4</v>
      </c>
      <c r="K5" s="48">
        <v>260512</v>
      </c>
      <c r="L5" s="52">
        <v>260923</v>
      </c>
    </row>
    <row r="6" spans="1:12" ht="99" x14ac:dyDescent="0.3">
      <c r="A6" s="71"/>
      <c r="B6" s="71"/>
      <c r="C6" s="50" t="s">
        <v>144</v>
      </c>
      <c r="D6" s="51">
        <v>4</v>
      </c>
      <c r="E6" s="50" t="s">
        <v>143</v>
      </c>
      <c r="F6" s="44" t="s">
        <v>142</v>
      </c>
      <c r="G6" s="48" t="s">
        <v>132</v>
      </c>
      <c r="H6" s="49">
        <v>12</v>
      </c>
      <c r="I6" s="48">
        <v>3</v>
      </c>
      <c r="J6" s="61">
        <f t="shared" si="0"/>
        <v>4</v>
      </c>
      <c r="K6" s="48">
        <v>260512</v>
      </c>
      <c r="L6" s="52">
        <v>260923</v>
      </c>
    </row>
    <row r="7" spans="1:12" ht="33" x14ac:dyDescent="0.3">
      <c r="A7" s="71"/>
      <c r="B7" s="71"/>
      <c r="C7" s="50"/>
      <c r="D7" s="51">
        <v>5</v>
      </c>
      <c r="E7" s="50" t="s">
        <v>146</v>
      </c>
      <c r="F7" s="44" t="s">
        <v>145</v>
      </c>
      <c r="G7" s="48" t="s">
        <v>129</v>
      </c>
      <c r="H7" s="49">
        <v>4.5</v>
      </c>
      <c r="I7" s="48">
        <v>1</v>
      </c>
      <c r="J7" s="61">
        <f t="shared" si="0"/>
        <v>4.5</v>
      </c>
      <c r="K7" s="48">
        <v>260512</v>
      </c>
      <c r="L7" s="52">
        <v>260923</v>
      </c>
    </row>
    <row r="8" spans="1:12" ht="33" x14ac:dyDescent="0.3">
      <c r="A8" s="71"/>
      <c r="B8" s="71"/>
      <c r="C8" s="50"/>
      <c r="D8" s="51">
        <v>6</v>
      </c>
      <c r="E8" s="44" t="s">
        <v>148</v>
      </c>
      <c r="F8" s="44" t="s">
        <v>147</v>
      </c>
      <c r="G8" s="48" t="s">
        <v>113</v>
      </c>
      <c r="H8" s="49">
        <v>12</v>
      </c>
      <c r="I8" s="48">
        <v>3</v>
      </c>
      <c r="J8" s="61">
        <f t="shared" si="0"/>
        <v>4</v>
      </c>
      <c r="K8" s="48">
        <v>260512</v>
      </c>
      <c r="L8" s="52">
        <v>260923</v>
      </c>
    </row>
    <row r="9" spans="1:12" ht="33" x14ac:dyDescent="0.3">
      <c r="A9" s="71"/>
      <c r="B9" s="71"/>
      <c r="C9" s="50"/>
      <c r="D9" s="51">
        <v>7</v>
      </c>
      <c r="E9" s="44" t="s">
        <v>150</v>
      </c>
      <c r="F9" s="44" t="s">
        <v>149</v>
      </c>
      <c r="G9" s="48" t="s">
        <v>113</v>
      </c>
      <c r="H9" s="49">
        <v>12</v>
      </c>
      <c r="I9" s="48">
        <v>3</v>
      </c>
      <c r="J9" s="61">
        <f t="shared" si="0"/>
        <v>4</v>
      </c>
      <c r="K9" s="48">
        <v>260512</v>
      </c>
      <c r="L9" s="52">
        <v>260923</v>
      </c>
    </row>
    <row r="10" spans="1:12" ht="99" x14ac:dyDescent="0.3">
      <c r="A10" s="71"/>
      <c r="B10" s="71"/>
      <c r="C10" s="53" t="s">
        <v>141</v>
      </c>
      <c r="D10" s="51">
        <v>8</v>
      </c>
      <c r="E10" s="50" t="s">
        <v>152</v>
      </c>
      <c r="F10" s="44" t="s">
        <v>151</v>
      </c>
      <c r="G10" s="48" t="s">
        <v>113</v>
      </c>
      <c r="H10" s="49">
        <v>12</v>
      </c>
      <c r="I10" s="48">
        <v>3</v>
      </c>
      <c r="J10" s="61">
        <f t="shared" si="0"/>
        <v>4</v>
      </c>
      <c r="K10" s="48">
        <v>260512</v>
      </c>
      <c r="L10" s="52">
        <v>260923</v>
      </c>
    </row>
    <row r="11" spans="1:12" ht="49.5" x14ac:dyDescent="0.3">
      <c r="A11" s="71"/>
      <c r="B11" s="71"/>
      <c r="C11" s="50"/>
      <c r="D11" s="51">
        <v>9</v>
      </c>
      <c r="E11" s="50" t="s">
        <v>687</v>
      </c>
      <c r="F11" s="44" t="s">
        <v>153</v>
      </c>
      <c r="G11" s="52" t="s">
        <v>113</v>
      </c>
      <c r="H11" s="49">
        <v>16</v>
      </c>
      <c r="I11" s="48">
        <v>4</v>
      </c>
      <c r="J11" s="61">
        <f t="shared" si="0"/>
        <v>4</v>
      </c>
      <c r="K11" s="48">
        <v>260512</v>
      </c>
      <c r="L11" s="52">
        <v>260923</v>
      </c>
    </row>
    <row r="12" spans="1:12" ht="99" x14ac:dyDescent="0.3">
      <c r="A12" s="71"/>
      <c r="B12" s="71"/>
      <c r="C12" s="53" t="s">
        <v>141</v>
      </c>
      <c r="D12" s="51">
        <v>10</v>
      </c>
      <c r="E12" s="50" t="s">
        <v>155</v>
      </c>
      <c r="F12" s="44" t="s">
        <v>154</v>
      </c>
      <c r="G12" s="48" t="s">
        <v>113</v>
      </c>
      <c r="H12" s="49">
        <v>12</v>
      </c>
      <c r="I12" s="48">
        <v>3</v>
      </c>
      <c r="J12" s="61">
        <f t="shared" si="0"/>
        <v>4</v>
      </c>
      <c r="K12" s="48">
        <v>260512</v>
      </c>
      <c r="L12" s="52">
        <v>260923</v>
      </c>
    </row>
    <row r="13" spans="1:12" ht="132" x14ac:dyDescent="0.3">
      <c r="A13" s="71"/>
      <c r="B13" s="71"/>
      <c r="C13" s="50" t="s">
        <v>688</v>
      </c>
      <c r="D13" s="51">
        <v>11</v>
      </c>
      <c r="E13" s="50" t="s">
        <v>157</v>
      </c>
      <c r="F13" s="44" t="s">
        <v>156</v>
      </c>
      <c r="G13" s="48" t="s">
        <v>129</v>
      </c>
      <c r="H13" s="49">
        <v>3.5</v>
      </c>
      <c r="I13" s="48">
        <v>1</v>
      </c>
      <c r="J13" s="61">
        <f t="shared" si="0"/>
        <v>3.5</v>
      </c>
      <c r="K13" s="48">
        <v>270513</v>
      </c>
      <c r="L13" s="52">
        <v>270923</v>
      </c>
    </row>
    <row r="14" spans="1:12" ht="49.5" x14ac:dyDescent="0.3">
      <c r="A14" s="71"/>
      <c r="B14" s="71"/>
      <c r="C14" s="50"/>
      <c r="D14" s="51">
        <v>12</v>
      </c>
      <c r="E14" s="50" t="s">
        <v>159</v>
      </c>
      <c r="F14" s="44" t="s">
        <v>158</v>
      </c>
      <c r="G14" s="48" t="s">
        <v>113</v>
      </c>
      <c r="H14" s="49">
        <v>12</v>
      </c>
      <c r="I14" s="52">
        <v>3</v>
      </c>
      <c r="J14" s="61">
        <f t="shared" si="0"/>
        <v>4</v>
      </c>
      <c r="K14" s="52">
        <v>270513</v>
      </c>
      <c r="L14" s="52">
        <v>270923</v>
      </c>
    </row>
    <row r="15" spans="1:12" ht="49.5" x14ac:dyDescent="0.3">
      <c r="A15" s="71"/>
      <c r="B15" s="71"/>
      <c r="C15" s="50"/>
      <c r="D15" s="51">
        <v>13</v>
      </c>
      <c r="E15" s="50" t="s">
        <v>161</v>
      </c>
      <c r="F15" s="44" t="s">
        <v>160</v>
      </c>
      <c r="G15" s="52" t="s">
        <v>113</v>
      </c>
      <c r="H15" s="49">
        <v>12</v>
      </c>
      <c r="I15" s="48">
        <v>3</v>
      </c>
      <c r="J15" s="61">
        <f t="shared" si="0"/>
        <v>4</v>
      </c>
      <c r="K15" s="48">
        <v>270513</v>
      </c>
      <c r="L15" s="52">
        <v>270923</v>
      </c>
    </row>
    <row r="16" spans="1:12" ht="132" x14ac:dyDescent="0.3">
      <c r="A16" s="71"/>
      <c r="B16" s="71"/>
      <c r="C16" s="50" t="s">
        <v>164</v>
      </c>
      <c r="D16" s="51">
        <v>14</v>
      </c>
      <c r="E16" s="50" t="s">
        <v>163</v>
      </c>
      <c r="F16" s="44" t="s">
        <v>162</v>
      </c>
      <c r="G16" s="48" t="s">
        <v>113</v>
      </c>
      <c r="H16" s="49">
        <v>20</v>
      </c>
      <c r="I16" s="48">
        <v>5</v>
      </c>
      <c r="J16" s="61">
        <f t="shared" si="0"/>
        <v>4</v>
      </c>
      <c r="K16" s="48">
        <v>270513</v>
      </c>
      <c r="L16" s="52">
        <v>270923</v>
      </c>
    </row>
    <row r="17" spans="1:12" ht="33" x14ac:dyDescent="0.3">
      <c r="A17" s="71"/>
      <c r="B17" s="71"/>
      <c r="C17" s="50"/>
      <c r="D17" s="51">
        <v>15</v>
      </c>
      <c r="E17" s="50" t="s">
        <v>166</v>
      </c>
      <c r="F17" s="44" t="s">
        <v>165</v>
      </c>
      <c r="G17" s="48" t="s">
        <v>113</v>
      </c>
      <c r="H17" s="49">
        <v>12</v>
      </c>
      <c r="I17" s="48">
        <v>3</v>
      </c>
      <c r="J17" s="61">
        <f t="shared" si="0"/>
        <v>4</v>
      </c>
      <c r="K17" s="48">
        <v>270513</v>
      </c>
      <c r="L17" s="52">
        <v>270923</v>
      </c>
    </row>
    <row r="18" spans="1:12" ht="33" x14ac:dyDescent="0.3">
      <c r="A18" s="71"/>
      <c r="B18" s="71"/>
      <c r="C18" s="50" t="s">
        <v>169</v>
      </c>
      <c r="D18" s="51">
        <v>16</v>
      </c>
      <c r="E18" s="50" t="s">
        <v>168</v>
      </c>
      <c r="F18" s="44" t="s">
        <v>167</v>
      </c>
      <c r="G18" s="48" t="s">
        <v>113</v>
      </c>
      <c r="H18" s="49">
        <v>12</v>
      </c>
      <c r="I18" s="48">
        <v>3</v>
      </c>
      <c r="J18" s="61">
        <f t="shared" si="0"/>
        <v>4</v>
      </c>
      <c r="K18" s="48">
        <v>270513</v>
      </c>
      <c r="L18" s="52">
        <v>270923</v>
      </c>
    </row>
    <row r="19" spans="1:12" ht="33" x14ac:dyDescent="0.3">
      <c r="A19" s="71"/>
      <c r="B19" s="71"/>
      <c r="C19" s="50"/>
      <c r="D19" s="51">
        <v>17</v>
      </c>
      <c r="E19" s="50" t="s">
        <v>171</v>
      </c>
      <c r="F19" s="44" t="s">
        <v>170</v>
      </c>
      <c r="G19" s="48" t="s">
        <v>113</v>
      </c>
      <c r="H19" s="49">
        <v>8</v>
      </c>
      <c r="I19" s="48">
        <v>2</v>
      </c>
      <c r="J19" s="61">
        <f t="shared" si="0"/>
        <v>4</v>
      </c>
      <c r="K19" s="52">
        <v>270513</v>
      </c>
      <c r="L19" s="52">
        <v>270923</v>
      </c>
    </row>
    <row r="20" spans="1:12" ht="264.75" customHeight="1" x14ac:dyDescent="0.3">
      <c r="A20" s="71"/>
      <c r="B20" s="71"/>
      <c r="C20" s="50"/>
      <c r="D20" s="51">
        <v>18</v>
      </c>
      <c r="E20" s="50" t="s">
        <v>173</v>
      </c>
      <c r="F20" s="44" t="s">
        <v>172</v>
      </c>
      <c r="G20" s="48" t="s">
        <v>113</v>
      </c>
      <c r="H20" s="49">
        <v>12</v>
      </c>
      <c r="I20" s="48">
        <v>3</v>
      </c>
      <c r="J20" s="61">
        <f t="shared" si="0"/>
        <v>4</v>
      </c>
      <c r="K20" s="48">
        <v>270513</v>
      </c>
      <c r="L20" s="52">
        <v>270923</v>
      </c>
    </row>
    <row r="21" spans="1:12" ht="49.5" x14ac:dyDescent="0.3">
      <c r="A21" s="71"/>
      <c r="B21" s="71"/>
      <c r="C21" s="50"/>
      <c r="D21" s="51">
        <v>19</v>
      </c>
      <c r="E21" s="50" t="s">
        <v>175</v>
      </c>
      <c r="F21" s="44" t="s">
        <v>174</v>
      </c>
      <c r="G21" s="48" t="s">
        <v>113</v>
      </c>
      <c r="H21" s="49">
        <v>22</v>
      </c>
      <c r="I21" s="48">
        <v>6</v>
      </c>
      <c r="J21" s="61">
        <f t="shared" si="0"/>
        <v>3.6666666666666665</v>
      </c>
      <c r="K21" s="52">
        <v>270302</v>
      </c>
      <c r="L21" s="51" t="s">
        <v>689</v>
      </c>
    </row>
    <row r="22" spans="1:12" ht="132" x14ac:dyDescent="0.3">
      <c r="A22" s="67" t="s">
        <v>1282</v>
      </c>
      <c r="B22" s="67" t="s">
        <v>18</v>
      </c>
      <c r="C22" s="50" t="s">
        <v>178</v>
      </c>
      <c r="D22" s="51">
        <v>20</v>
      </c>
      <c r="E22" s="50" t="s">
        <v>177</v>
      </c>
      <c r="F22" s="44" t="s">
        <v>176</v>
      </c>
      <c r="G22" s="48" t="s">
        <v>2</v>
      </c>
      <c r="H22" s="49">
        <v>15</v>
      </c>
      <c r="I22" s="48">
        <v>3</v>
      </c>
      <c r="J22" s="61">
        <f t="shared" si="0"/>
        <v>5</v>
      </c>
      <c r="K22" s="48">
        <v>260512</v>
      </c>
      <c r="L22" s="52">
        <v>260923</v>
      </c>
    </row>
    <row r="23" spans="1:12" ht="33" x14ac:dyDescent="0.3">
      <c r="A23" s="68"/>
      <c r="B23" s="68"/>
      <c r="C23" s="50"/>
      <c r="D23" s="51">
        <v>21</v>
      </c>
      <c r="E23" s="50" t="s">
        <v>180</v>
      </c>
      <c r="F23" s="44" t="s">
        <v>179</v>
      </c>
      <c r="G23" s="48" t="s">
        <v>6</v>
      </c>
      <c r="H23" s="49">
        <v>12</v>
      </c>
      <c r="I23" s="48">
        <v>2</v>
      </c>
      <c r="J23" s="61">
        <f t="shared" si="0"/>
        <v>6</v>
      </c>
      <c r="K23" s="48">
        <v>260512</v>
      </c>
      <c r="L23" s="52">
        <v>260923</v>
      </c>
    </row>
    <row r="24" spans="1:12" ht="49.5" x14ac:dyDescent="0.3">
      <c r="A24" s="68"/>
      <c r="B24" s="68"/>
      <c r="C24" s="50" t="s">
        <v>690</v>
      </c>
      <c r="D24" s="51">
        <v>22</v>
      </c>
      <c r="E24" s="50" t="s">
        <v>182</v>
      </c>
      <c r="F24" s="44" t="s">
        <v>181</v>
      </c>
      <c r="G24" s="48" t="s">
        <v>6</v>
      </c>
      <c r="H24" s="49">
        <v>15</v>
      </c>
      <c r="I24" s="48">
        <v>3</v>
      </c>
      <c r="J24" s="61">
        <f t="shared" si="0"/>
        <v>5</v>
      </c>
      <c r="K24" s="48">
        <v>260512</v>
      </c>
      <c r="L24" s="52">
        <v>260923</v>
      </c>
    </row>
    <row r="25" spans="1:12" ht="49.5" x14ac:dyDescent="0.3">
      <c r="A25" s="68"/>
      <c r="B25" s="68"/>
      <c r="C25" s="50" t="s">
        <v>690</v>
      </c>
      <c r="D25" s="51">
        <v>23</v>
      </c>
      <c r="E25" s="50" t="s">
        <v>184</v>
      </c>
      <c r="F25" s="44" t="s">
        <v>183</v>
      </c>
      <c r="G25" s="48" t="s">
        <v>185</v>
      </c>
      <c r="H25" s="49">
        <v>12</v>
      </c>
      <c r="I25" s="48">
        <v>3</v>
      </c>
      <c r="J25" s="61">
        <f t="shared" si="0"/>
        <v>4</v>
      </c>
      <c r="K25" s="48">
        <v>260512</v>
      </c>
      <c r="L25" s="52">
        <v>260923</v>
      </c>
    </row>
    <row r="26" spans="1:12" ht="148.5" x14ac:dyDescent="0.3">
      <c r="A26" s="68"/>
      <c r="B26" s="68"/>
      <c r="C26" s="50" t="s">
        <v>691</v>
      </c>
      <c r="D26" s="51">
        <v>24</v>
      </c>
      <c r="E26" s="50" t="s">
        <v>187</v>
      </c>
      <c r="F26" s="44" t="s">
        <v>186</v>
      </c>
      <c r="G26" s="48" t="s">
        <v>185</v>
      </c>
      <c r="H26" s="49">
        <v>15</v>
      </c>
      <c r="I26" s="48">
        <v>4</v>
      </c>
      <c r="J26" s="61">
        <f t="shared" si="0"/>
        <v>3.75</v>
      </c>
      <c r="K26" s="48">
        <v>260512</v>
      </c>
      <c r="L26" s="52">
        <v>260923</v>
      </c>
    </row>
    <row r="27" spans="1:12" ht="33" x14ac:dyDescent="0.3">
      <c r="A27" s="68"/>
      <c r="B27" s="68"/>
      <c r="C27" s="50"/>
      <c r="D27" s="51">
        <v>25</v>
      </c>
      <c r="E27" s="50" t="s">
        <v>189</v>
      </c>
      <c r="F27" s="44" t="s">
        <v>188</v>
      </c>
      <c r="G27" s="48" t="s">
        <v>185</v>
      </c>
      <c r="H27" s="49">
        <v>11.5</v>
      </c>
      <c r="I27" s="48">
        <v>2</v>
      </c>
      <c r="J27" s="61">
        <f t="shared" si="0"/>
        <v>5.75</v>
      </c>
      <c r="K27" s="48">
        <v>260512</v>
      </c>
      <c r="L27" s="52">
        <v>260923</v>
      </c>
    </row>
    <row r="28" spans="1:12" ht="409.5" x14ac:dyDescent="0.3">
      <c r="A28" s="68"/>
      <c r="B28" s="68"/>
      <c r="C28" s="53" t="s">
        <v>692</v>
      </c>
      <c r="D28" s="51">
        <v>26</v>
      </c>
      <c r="E28" s="50" t="s">
        <v>191</v>
      </c>
      <c r="F28" s="44" t="s">
        <v>190</v>
      </c>
      <c r="G28" s="48" t="s">
        <v>5</v>
      </c>
      <c r="H28" s="49">
        <v>5</v>
      </c>
      <c r="I28" s="48">
        <v>1</v>
      </c>
      <c r="J28" s="61">
        <f t="shared" si="0"/>
        <v>5</v>
      </c>
      <c r="K28" s="52">
        <v>260512</v>
      </c>
      <c r="L28" s="52">
        <v>260923</v>
      </c>
    </row>
    <row r="29" spans="1:12" ht="49.5" x14ac:dyDescent="0.3">
      <c r="A29" s="68"/>
      <c r="B29" s="68"/>
      <c r="C29" s="50"/>
      <c r="D29" s="51">
        <v>27</v>
      </c>
      <c r="E29" s="50" t="s">
        <v>193</v>
      </c>
      <c r="F29" s="44" t="s">
        <v>192</v>
      </c>
      <c r="G29" s="48" t="s">
        <v>5</v>
      </c>
      <c r="H29" s="49">
        <v>5</v>
      </c>
      <c r="I29" s="48">
        <v>1</v>
      </c>
      <c r="J29" s="61">
        <f t="shared" si="0"/>
        <v>5</v>
      </c>
      <c r="K29" s="48">
        <v>270513</v>
      </c>
      <c r="L29" s="52">
        <v>270923</v>
      </c>
    </row>
    <row r="30" spans="1:12" ht="33" x14ac:dyDescent="0.3">
      <c r="A30" s="68"/>
      <c r="B30" s="68"/>
      <c r="C30" s="50" t="s">
        <v>169</v>
      </c>
      <c r="D30" s="51">
        <v>28</v>
      </c>
      <c r="E30" s="50" t="s">
        <v>693</v>
      </c>
      <c r="F30" s="44" t="s">
        <v>194</v>
      </c>
      <c r="G30" s="48" t="s">
        <v>5</v>
      </c>
      <c r="H30" s="49">
        <v>5</v>
      </c>
      <c r="I30" s="48">
        <v>1</v>
      </c>
      <c r="J30" s="61">
        <f t="shared" si="0"/>
        <v>5</v>
      </c>
      <c r="K30" s="48">
        <v>270513</v>
      </c>
      <c r="L30" s="52">
        <v>270923</v>
      </c>
    </row>
    <row r="31" spans="1:12" ht="33" x14ac:dyDescent="0.3">
      <c r="A31" s="68"/>
      <c r="B31" s="68"/>
      <c r="C31" s="50"/>
      <c r="D31" s="51">
        <v>29</v>
      </c>
      <c r="E31" s="50" t="s">
        <v>196</v>
      </c>
      <c r="F31" s="44" t="s">
        <v>195</v>
      </c>
      <c r="G31" s="48" t="s">
        <v>185</v>
      </c>
      <c r="H31" s="49">
        <v>10.5</v>
      </c>
      <c r="I31" s="48">
        <v>3</v>
      </c>
      <c r="J31" s="61">
        <f t="shared" si="0"/>
        <v>3.5</v>
      </c>
      <c r="K31" s="52">
        <v>270513</v>
      </c>
      <c r="L31" s="52">
        <v>270923</v>
      </c>
    </row>
    <row r="32" spans="1:12" ht="115.5" x14ac:dyDescent="0.3">
      <c r="A32" s="68"/>
      <c r="B32" s="68"/>
      <c r="C32" s="50" t="s">
        <v>694</v>
      </c>
      <c r="D32" s="51">
        <v>30</v>
      </c>
      <c r="E32" s="50" t="s">
        <v>198</v>
      </c>
      <c r="F32" s="44" t="s">
        <v>197</v>
      </c>
      <c r="G32" s="48" t="s">
        <v>185</v>
      </c>
      <c r="H32" s="49">
        <v>16</v>
      </c>
      <c r="I32" s="48">
        <v>4</v>
      </c>
      <c r="J32" s="61">
        <f t="shared" si="0"/>
        <v>4</v>
      </c>
      <c r="K32" s="52">
        <v>270513</v>
      </c>
      <c r="L32" s="52">
        <v>270923</v>
      </c>
    </row>
    <row r="33" spans="1:12" ht="49.5" x14ac:dyDescent="0.3">
      <c r="A33" s="68"/>
      <c r="B33" s="68"/>
      <c r="C33" s="50"/>
      <c r="D33" s="51">
        <v>31</v>
      </c>
      <c r="E33" s="50" t="s">
        <v>200</v>
      </c>
      <c r="F33" s="44" t="s">
        <v>199</v>
      </c>
      <c r="G33" s="48" t="s">
        <v>185</v>
      </c>
      <c r="H33" s="49">
        <v>10.5</v>
      </c>
      <c r="I33" s="48">
        <v>3</v>
      </c>
      <c r="J33" s="61">
        <f t="shared" si="0"/>
        <v>3.5</v>
      </c>
      <c r="K33" s="52">
        <v>270513</v>
      </c>
      <c r="L33" s="52">
        <v>270923</v>
      </c>
    </row>
    <row r="34" spans="1:12" ht="33" x14ac:dyDescent="0.3">
      <c r="A34" s="68"/>
      <c r="B34" s="68"/>
      <c r="C34" s="50" t="s">
        <v>203</v>
      </c>
      <c r="D34" s="51">
        <v>32</v>
      </c>
      <c r="E34" s="50" t="s">
        <v>202</v>
      </c>
      <c r="F34" s="44" t="s">
        <v>201</v>
      </c>
      <c r="G34" s="48" t="s">
        <v>185</v>
      </c>
      <c r="H34" s="49">
        <v>14.5</v>
      </c>
      <c r="I34" s="48">
        <v>3</v>
      </c>
      <c r="J34" s="61">
        <f t="shared" si="0"/>
        <v>4.833333333333333</v>
      </c>
      <c r="K34" s="52">
        <v>270513</v>
      </c>
      <c r="L34" s="52">
        <v>270923</v>
      </c>
    </row>
    <row r="35" spans="1:12" ht="33" x14ac:dyDescent="0.3">
      <c r="A35" s="68"/>
      <c r="B35" s="68"/>
      <c r="C35" s="50"/>
      <c r="D35" s="51">
        <v>33</v>
      </c>
      <c r="E35" s="50" t="s">
        <v>205</v>
      </c>
      <c r="F35" s="44" t="s">
        <v>204</v>
      </c>
      <c r="G35" s="48" t="s">
        <v>185</v>
      </c>
      <c r="H35" s="49">
        <v>15</v>
      </c>
      <c r="I35" s="48">
        <v>5</v>
      </c>
      <c r="J35" s="61">
        <f t="shared" si="0"/>
        <v>3</v>
      </c>
      <c r="K35" s="48">
        <v>270513</v>
      </c>
      <c r="L35" s="52">
        <v>270923</v>
      </c>
    </row>
    <row r="36" spans="1:12" ht="33" x14ac:dyDescent="0.3">
      <c r="A36" s="68"/>
      <c r="B36" s="68"/>
      <c r="C36" s="50"/>
      <c r="D36" s="51">
        <v>34</v>
      </c>
      <c r="E36" s="50" t="s">
        <v>207</v>
      </c>
      <c r="F36" s="44" t="s">
        <v>206</v>
      </c>
      <c r="G36" s="48" t="s">
        <v>185</v>
      </c>
      <c r="H36" s="49">
        <v>12</v>
      </c>
      <c r="I36" s="48">
        <v>3</v>
      </c>
      <c r="J36" s="61">
        <f t="shared" si="0"/>
        <v>4</v>
      </c>
      <c r="K36" s="48">
        <v>270513</v>
      </c>
      <c r="L36" s="52">
        <v>270923</v>
      </c>
    </row>
    <row r="37" spans="1:12" ht="82.5" customHeight="1" x14ac:dyDescent="0.3">
      <c r="A37" s="70"/>
      <c r="B37" s="70"/>
      <c r="C37" s="50"/>
      <c r="D37" s="51">
        <v>35</v>
      </c>
      <c r="E37" s="44" t="s">
        <v>696</v>
      </c>
      <c r="F37" s="44" t="s">
        <v>695</v>
      </c>
      <c r="G37" s="48" t="s">
        <v>185</v>
      </c>
      <c r="H37" s="49">
        <v>20</v>
      </c>
      <c r="I37" s="48">
        <v>5</v>
      </c>
      <c r="J37" s="61">
        <f t="shared" si="0"/>
        <v>4</v>
      </c>
      <c r="K37" s="52">
        <v>270302</v>
      </c>
      <c r="L37" s="51" t="s">
        <v>689</v>
      </c>
    </row>
    <row r="38" spans="1:12" ht="49.5" x14ac:dyDescent="0.3">
      <c r="A38" s="67" t="s">
        <v>67</v>
      </c>
      <c r="B38" s="67" t="s">
        <v>19</v>
      </c>
      <c r="C38" s="50"/>
      <c r="D38" s="51">
        <v>36</v>
      </c>
      <c r="E38" s="50" t="s">
        <v>209</v>
      </c>
      <c r="F38" s="44" t="s">
        <v>208</v>
      </c>
      <c r="G38" s="48" t="s">
        <v>210</v>
      </c>
      <c r="H38" s="49">
        <v>60</v>
      </c>
      <c r="I38" s="48">
        <v>1</v>
      </c>
      <c r="J38" s="61">
        <f t="shared" si="0"/>
        <v>60</v>
      </c>
      <c r="K38" s="48">
        <v>260512</v>
      </c>
      <c r="L38" s="52">
        <v>261013</v>
      </c>
    </row>
    <row r="39" spans="1:12" ht="49.5" x14ac:dyDescent="0.3">
      <c r="A39" s="68"/>
      <c r="B39" s="68"/>
      <c r="C39" s="50"/>
      <c r="D39" s="51">
        <v>37</v>
      </c>
      <c r="E39" s="50" t="s">
        <v>212</v>
      </c>
      <c r="F39" s="44" t="s">
        <v>211</v>
      </c>
      <c r="G39" s="48" t="s">
        <v>185</v>
      </c>
      <c r="H39" s="49">
        <v>12</v>
      </c>
      <c r="I39" s="48">
        <v>3</v>
      </c>
      <c r="J39" s="61">
        <f t="shared" si="0"/>
        <v>4</v>
      </c>
      <c r="K39" s="48">
        <v>260512</v>
      </c>
      <c r="L39" s="52">
        <v>260923</v>
      </c>
    </row>
    <row r="40" spans="1:12" ht="49.5" x14ac:dyDescent="0.3">
      <c r="A40" s="68"/>
      <c r="B40" s="68"/>
      <c r="C40" s="50"/>
      <c r="D40" s="51">
        <v>38</v>
      </c>
      <c r="E40" s="50" t="s">
        <v>214</v>
      </c>
      <c r="F40" s="44" t="s">
        <v>213</v>
      </c>
      <c r="G40" s="48" t="s">
        <v>185</v>
      </c>
      <c r="H40" s="49">
        <v>12</v>
      </c>
      <c r="I40" s="48">
        <v>3</v>
      </c>
      <c r="J40" s="61">
        <f t="shared" si="0"/>
        <v>4</v>
      </c>
      <c r="K40" s="48">
        <v>260512</v>
      </c>
      <c r="L40" s="52">
        <v>260923</v>
      </c>
    </row>
    <row r="41" spans="1:12" ht="66" x14ac:dyDescent="0.3">
      <c r="A41" s="68"/>
      <c r="B41" s="68"/>
      <c r="C41" s="50"/>
      <c r="D41" s="51">
        <v>39</v>
      </c>
      <c r="E41" s="50" t="s">
        <v>216</v>
      </c>
      <c r="F41" s="44" t="s">
        <v>215</v>
      </c>
      <c r="G41" s="48" t="s">
        <v>185</v>
      </c>
      <c r="H41" s="49">
        <v>12</v>
      </c>
      <c r="I41" s="48">
        <v>3</v>
      </c>
      <c r="J41" s="61">
        <f t="shared" si="0"/>
        <v>4</v>
      </c>
      <c r="K41" s="48">
        <v>260512</v>
      </c>
      <c r="L41" s="52">
        <v>260923</v>
      </c>
    </row>
    <row r="42" spans="1:12" ht="49.5" x14ac:dyDescent="0.3">
      <c r="A42" s="68"/>
      <c r="B42" s="68"/>
      <c r="C42" s="50"/>
      <c r="D42" s="51">
        <v>40</v>
      </c>
      <c r="E42" s="50" t="s">
        <v>698</v>
      </c>
      <c r="F42" s="44" t="s">
        <v>697</v>
      </c>
      <c r="G42" s="48" t="s">
        <v>185</v>
      </c>
      <c r="H42" s="49">
        <v>12</v>
      </c>
      <c r="I42" s="48">
        <v>3</v>
      </c>
      <c r="J42" s="61">
        <f t="shared" si="0"/>
        <v>4</v>
      </c>
      <c r="K42" s="48">
        <v>260512</v>
      </c>
      <c r="L42" s="52">
        <v>260923</v>
      </c>
    </row>
    <row r="43" spans="1:12" ht="115.5" x14ac:dyDescent="0.3">
      <c r="A43" s="68"/>
      <c r="B43" s="68"/>
      <c r="C43" s="50" t="s">
        <v>694</v>
      </c>
      <c r="D43" s="51">
        <v>41</v>
      </c>
      <c r="E43" s="50" t="s">
        <v>218</v>
      </c>
      <c r="F43" s="44" t="s">
        <v>217</v>
      </c>
      <c r="G43" s="48" t="s">
        <v>185</v>
      </c>
      <c r="H43" s="49">
        <v>10</v>
      </c>
      <c r="I43" s="48">
        <v>3</v>
      </c>
      <c r="J43" s="61">
        <f t="shared" si="0"/>
        <v>3.3333333333333335</v>
      </c>
      <c r="K43" s="48">
        <v>260512</v>
      </c>
      <c r="L43" s="52">
        <v>260923</v>
      </c>
    </row>
    <row r="44" spans="1:12" ht="33" x14ac:dyDescent="0.3">
      <c r="A44" s="68"/>
      <c r="B44" s="68"/>
      <c r="C44" s="50"/>
      <c r="D44" s="51">
        <v>42</v>
      </c>
      <c r="E44" s="50" t="s">
        <v>220</v>
      </c>
      <c r="F44" s="44" t="s">
        <v>219</v>
      </c>
      <c r="G44" s="48" t="s">
        <v>185</v>
      </c>
      <c r="H44" s="49">
        <v>12</v>
      </c>
      <c r="I44" s="48">
        <v>3</v>
      </c>
      <c r="J44" s="61">
        <f t="shared" si="0"/>
        <v>4</v>
      </c>
      <c r="K44" s="48">
        <v>260512</v>
      </c>
      <c r="L44" s="52">
        <v>260923</v>
      </c>
    </row>
    <row r="45" spans="1:12" ht="49.5" x14ac:dyDescent="0.3">
      <c r="A45" s="68"/>
      <c r="B45" s="68"/>
      <c r="C45" s="50"/>
      <c r="D45" s="51">
        <v>43</v>
      </c>
      <c r="E45" s="50" t="s">
        <v>222</v>
      </c>
      <c r="F45" s="44" t="s">
        <v>221</v>
      </c>
      <c r="G45" s="48" t="s">
        <v>185</v>
      </c>
      <c r="H45" s="49">
        <v>12</v>
      </c>
      <c r="I45" s="48">
        <v>3</v>
      </c>
      <c r="J45" s="61">
        <f t="shared" si="0"/>
        <v>4</v>
      </c>
      <c r="K45" s="48">
        <v>260512</v>
      </c>
      <c r="L45" s="52">
        <v>260923</v>
      </c>
    </row>
    <row r="46" spans="1:12" ht="148.5" x14ac:dyDescent="0.3">
      <c r="A46" s="68"/>
      <c r="B46" s="68"/>
      <c r="C46" s="50" t="s">
        <v>703</v>
      </c>
      <c r="D46" s="51">
        <v>44</v>
      </c>
      <c r="E46" s="50" t="s">
        <v>224</v>
      </c>
      <c r="F46" s="44" t="s">
        <v>223</v>
      </c>
      <c r="G46" s="48" t="s">
        <v>185</v>
      </c>
      <c r="H46" s="49">
        <v>15</v>
      </c>
      <c r="I46" s="48">
        <v>4</v>
      </c>
      <c r="J46" s="61">
        <f t="shared" si="0"/>
        <v>3.75</v>
      </c>
      <c r="K46" s="48">
        <v>260512</v>
      </c>
      <c r="L46" s="52">
        <v>260923</v>
      </c>
    </row>
    <row r="47" spans="1:12" ht="49.5" x14ac:dyDescent="0.3">
      <c r="A47" s="68"/>
      <c r="B47" s="68"/>
      <c r="C47" s="50"/>
      <c r="D47" s="51">
        <v>45</v>
      </c>
      <c r="E47" s="50" t="s">
        <v>226</v>
      </c>
      <c r="F47" s="44" t="s">
        <v>225</v>
      </c>
      <c r="G47" s="48" t="s">
        <v>227</v>
      </c>
      <c r="H47" s="49">
        <v>3.5</v>
      </c>
      <c r="I47" s="48">
        <v>1</v>
      </c>
      <c r="J47" s="61">
        <f t="shared" si="0"/>
        <v>3.5</v>
      </c>
      <c r="K47" s="48">
        <v>260512</v>
      </c>
      <c r="L47" s="52">
        <v>260923</v>
      </c>
    </row>
    <row r="48" spans="1:12" ht="66" x14ac:dyDescent="0.3">
      <c r="A48" s="68"/>
      <c r="B48" s="68"/>
      <c r="C48" s="50"/>
      <c r="D48" s="51">
        <v>46</v>
      </c>
      <c r="E48" s="50" t="s">
        <v>700</v>
      </c>
      <c r="F48" s="44" t="s">
        <v>699</v>
      </c>
      <c r="G48" s="52" t="s">
        <v>185</v>
      </c>
      <c r="H48" s="49">
        <v>12</v>
      </c>
      <c r="I48" s="48">
        <v>3</v>
      </c>
      <c r="J48" s="61">
        <f t="shared" si="0"/>
        <v>4</v>
      </c>
      <c r="K48" s="48">
        <v>270513</v>
      </c>
      <c r="L48" s="52">
        <v>270923</v>
      </c>
    </row>
    <row r="49" spans="1:12" ht="49.5" x14ac:dyDescent="0.3">
      <c r="A49" s="68"/>
      <c r="B49" s="68"/>
      <c r="C49" s="50"/>
      <c r="D49" s="51">
        <v>47</v>
      </c>
      <c r="E49" s="50" t="s">
        <v>229</v>
      </c>
      <c r="F49" s="44" t="s">
        <v>228</v>
      </c>
      <c r="G49" s="48" t="s">
        <v>185</v>
      </c>
      <c r="H49" s="49">
        <v>10</v>
      </c>
      <c r="I49" s="48">
        <v>3</v>
      </c>
      <c r="J49" s="61">
        <f t="shared" si="0"/>
        <v>3.3333333333333335</v>
      </c>
      <c r="K49" s="48">
        <v>270513</v>
      </c>
      <c r="L49" s="52">
        <v>270923</v>
      </c>
    </row>
    <row r="50" spans="1:12" ht="49.5" x14ac:dyDescent="0.3">
      <c r="A50" s="68"/>
      <c r="B50" s="68"/>
      <c r="C50" s="50"/>
      <c r="D50" s="51">
        <v>48</v>
      </c>
      <c r="E50" s="50" t="s">
        <v>231</v>
      </c>
      <c r="F50" s="44" t="s">
        <v>230</v>
      </c>
      <c r="G50" s="48" t="s">
        <v>185</v>
      </c>
      <c r="H50" s="49">
        <v>12</v>
      </c>
      <c r="I50" s="48">
        <v>3</v>
      </c>
      <c r="J50" s="61">
        <f t="shared" si="0"/>
        <v>4</v>
      </c>
      <c r="K50" s="48">
        <v>270513</v>
      </c>
      <c r="L50" s="52">
        <v>270923</v>
      </c>
    </row>
    <row r="51" spans="1:12" ht="33" x14ac:dyDescent="0.3">
      <c r="A51" s="68"/>
      <c r="B51" s="68"/>
      <c r="C51" s="50" t="s">
        <v>701</v>
      </c>
      <c r="D51" s="51">
        <v>49</v>
      </c>
      <c r="E51" s="50" t="s">
        <v>233</v>
      </c>
      <c r="F51" s="44" t="s">
        <v>232</v>
      </c>
      <c r="G51" s="48" t="s">
        <v>185</v>
      </c>
      <c r="H51" s="49">
        <v>12</v>
      </c>
      <c r="I51" s="48">
        <v>3</v>
      </c>
      <c r="J51" s="61">
        <f t="shared" si="0"/>
        <v>4</v>
      </c>
      <c r="K51" s="48">
        <v>270513</v>
      </c>
      <c r="L51" s="52">
        <v>270923</v>
      </c>
    </row>
    <row r="52" spans="1:12" ht="49.5" x14ac:dyDescent="0.3">
      <c r="A52" s="68"/>
      <c r="B52" s="68"/>
      <c r="C52" s="50" t="s">
        <v>701</v>
      </c>
      <c r="D52" s="51">
        <v>50</v>
      </c>
      <c r="E52" s="50" t="s">
        <v>635</v>
      </c>
      <c r="F52" s="44" t="s">
        <v>634</v>
      </c>
      <c r="G52" s="48" t="s">
        <v>2</v>
      </c>
      <c r="H52" s="49">
        <v>12</v>
      </c>
      <c r="I52" s="48">
        <v>3</v>
      </c>
      <c r="J52" s="61">
        <f t="shared" si="0"/>
        <v>4</v>
      </c>
      <c r="K52" s="48">
        <v>270513</v>
      </c>
      <c r="L52" s="52">
        <v>270923</v>
      </c>
    </row>
    <row r="53" spans="1:12" ht="66" x14ac:dyDescent="0.3">
      <c r="A53" s="68"/>
      <c r="B53" s="68"/>
      <c r="C53" s="50"/>
      <c r="D53" s="51">
        <v>51</v>
      </c>
      <c r="E53" s="50" t="s">
        <v>235</v>
      </c>
      <c r="F53" s="44" t="s">
        <v>234</v>
      </c>
      <c r="G53" s="48" t="s">
        <v>185</v>
      </c>
      <c r="H53" s="49">
        <v>12</v>
      </c>
      <c r="I53" s="48">
        <v>3</v>
      </c>
      <c r="J53" s="61">
        <f t="shared" si="0"/>
        <v>4</v>
      </c>
      <c r="K53" s="48">
        <v>270513</v>
      </c>
      <c r="L53" s="52">
        <v>270923</v>
      </c>
    </row>
    <row r="54" spans="1:12" ht="49.5" x14ac:dyDescent="0.3">
      <c r="A54" s="68"/>
      <c r="B54" s="68"/>
      <c r="C54" s="50"/>
      <c r="D54" s="51">
        <v>52</v>
      </c>
      <c r="E54" s="50" t="s">
        <v>237</v>
      </c>
      <c r="F54" s="44" t="s">
        <v>236</v>
      </c>
      <c r="G54" s="48" t="s">
        <v>185</v>
      </c>
      <c r="H54" s="49">
        <v>12</v>
      </c>
      <c r="I54" s="48">
        <v>3</v>
      </c>
      <c r="J54" s="61">
        <f t="shared" si="0"/>
        <v>4</v>
      </c>
      <c r="K54" s="48">
        <v>270513</v>
      </c>
      <c r="L54" s="52">
        <v>270923</v>
      </c>
    </row>
    <row r="55" spans="1:12" ht="115.5" x14ac:dyDescent="0.3">
      <c r="A55" s="68"/>
      <c r="B55" s="68"/>
      <c r="C55" s="50" t="s">
        <v>702</v>
      </c>
      <c r="D55" s="51">
        <v>53</v>
      </c>
      <c r="E55" s="50" t="s">
        <v>240</v>
      </c>
      <c r="F55" s="44" t="s">
        <v>238</v>
      </c>
      <c r="G55" s="48" t="s">
        <v>239</v>
      </c>
      <c r="H55" s="49">
        <v>15</v>
      </c>
      <c r="I55" s="48">
        <v>4</v>
      </c>
      <c r="J55" s="61">
        <f t="shared" si="0"/>
        <v>3.75</v>
      </c>
      <c r="K55" s="48">
        <v>270513</v>
      </c>
      <c r="L55" s="52">
        <v>270923</v>
      </c>
    </row>
    <row r="56" spans="1:12" ht="49.5" x14ac:dyDescent="0.3">
      <c r="A56" s="70"/>
      <c r="B56" s="70"/>
      <c r="C56" s="50"/>
      <c r="D56" s="51">
        <v>54</v>
      </c>
      <c r="E56" s="50" t="s">
        <v>242</v>
      </c>
      <c r="F56" s="44" t="s">
        <v>241</v>
      </c>
      <c r="G56" s="48" t="s">
        <v>185</v>
      </c>
      <c r="H56" s="49">
        <v>16</v>
      </c>
      <c r="I56" s="48">
        <v>5</v>
      </c>
      <c r="J56" s="61">
        <f t="shared" si="0"/>
        <v>3.2</v>
      </c>
      <c r="K56" s="52">
        <v>270302</v>
      </c>
      <c r="L56" s="51" t="s">
        <v>689</v>
      </c>
    </row>
    <row r="57" spans="1:12" s="27" customFormat="1" ht="30.75" customHeight="1" x14ac:dyDescent="0.3">
      <c r="A57" s="63" t="s">
        <v>636</v>
      </c>
      <c r="B57" s="63"/>
      <c r="C57" s="63"/>
      <c r="D57" s="23">
        <v>54</v>
      </c>
      <c r="E57" s="28" t="s">
        <v>637</v>
      </c>
      <c r="F57" s="28" t="s">
        <v>637</v>
      </c>
      <c r="G57" s="24" t="s">
        <v>637</v>
      </c>
      <c r="H57" s="25">
        <f>SUM(H3:H56)</f>
        <v>693.5</v>
      </c>
      <c r="I57" s="26">
        <f>SUM(I3:I56)</f>
        <v>160</v>
      </c>
      <c r="J57" s="62" t="s">
        <v>637</v>
      </c>
      <c r="K57" s="24" t="s">
        <v>637</v>
      </c>
      <c r="L57" s="24" t="s">
        <v>637</v>
      </c>
    </row>
    <row r="58" spans="1:12" x14ac:dyDescent="0.3">
      <c r="I58" s="2"/>
      <c r="L58"/>
    </row>
  </sheetData>
  <mergeCells count="8">
    <mergeCell ref="A57:C57"/>
    <mergeCell ref="B38:B56"/>
    <mergeCell ref="A38:A56"/>
    <mergeCell ref="A1:L1"/>
    <mergeCell ref="B3:B21"/>
    <mergeCell ref="A3:A21"/>
    <mergeCell ref="B22:B37"/>
    <mergeCell ref="A22:A37"/>
  </mergeCells>
  <phoneticPr fontId="1" type="noConversion"/>
  <pageMargins left="0.25" right="0.25" top="0.75" bottom="0.75" header="0.3" footer="0.3"/>
  <pageSetup paperSize="8"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E02F-D7B7-4E98-9B42-55FF33BB7491}">
  <sheetPr>
    <pageSetUpPr fitToPage="1"/>
  </sheetPr>
  <dimension ref="A1:O48"/>
  <sheetViews>
    <sheetView zoomScale="70" zoomScaleNormal="70" workbookViewId="0">
      <pane ySplit="2" topLeftCell="A3" activePane="bottomLeft" state="frozen"/>
      <selection pane="bottomLeft" sqref="A1:L1"/>
    </sheetView>
  </sheetViews>
  <sheetFormatPr defaultRowHeight="16.5" x14ac:dyDescent="0.3"/>
  <cols>
    <col min="1" max="1" width="28.375" customWidth="1"/>
    <col min="2" max="2" width="16.5" style="2" customWidth="1"/>
    <col min="3" max="3" width="39" style="1" customWidth="1"/>
    <col min="4" max="4" width="5.75" style="2" bestFit="1" customWidth="1"/>
    <col min="5" max="5" width="57.25" style="1" customWidth="1"/>
    <col min="6" max="6" width="51.875" style="1" customWidth="1"/>
    <col min="7" max="7" width="16.625" bestFit="1" customWidth="1"/>
    <col min="8" max="8" width="15.625" bestFit="1" customWidth="1"/>
    <col min="9" max="9" width="18.875" bestFit="1" customWidth="1"/>
    <col min="10" max="10" width="19.375" customWidth="1"/>
    <col min="11" max="11" width="9.625" style="2" customWidth="1"/>
    <col min="12" max="12" width="9.125" style="2" customWidth="1"/>
  </cols>
  <sheetData>
    <row r="1" spans="1:15" ht="31.5" x14ac:dyDescent="0.3">
      <c r="A1" s="64" t="s">
        <v>629</v>
      </c>
      <c r="B1" s="64"/>
      <c r="C1" s="64"/>
      <c r="D1" s="64"/>
      <c r="E1" s="64"/>
      <c r="F1" s="64"/>
      <c r="G1" s="64"/>
      <c r="H1" s="64"/>
      <c r="I1" s="64"/>
      <c r="J1" s="64"/>
      <c r="K1" s="64"/>
      <c r="L1" s="64"/>
    </row>
    <row r="2" spans="1:15" s="1" customFormat="1" ht="34.5" x14ac:dyDescent="0.3">
      <c r="A2" s="4" t="s">
        <v>9</v>
      </c>
      <c r="B2" s="4" t="s">
        <v>10</v>
      </c>
      <c r="C2" s="4" t="s">
        <v>356</v>
      </c>
      <c r="D2" s="4" t="s">
        <v>4</v>
      </c>
      <c r="E2" s="4" t="s">
        <v>7</v>
      </c>
      <c r="F2" s="4" t="s">
        <v>1</v>
      </c>
      <c r="G2" s="4" t="s">
        <v>3</v>
      </c>
      <c r="H2" s="7" t="s">
        <v>74</v>
      </c>
      <c r="I2" s="7" t="s">
        <v>11</v>
      </c>
      <c r="J2" s="20" t="s">
        <v>1307</v>
      </c>
      <c r="K2" s="16" t="s">
        <v>75</v>
      </c>
      <c r="L2" s="16" t="s">
        <v>76</v>
      </c>
      <c r="M2" s="10"/>
      <c r="N2" s="10"/>
      <c r="O2" s="10"/>
    </row>
    <row r="3" spans="1:15" ht="214.5" x14ac:dyDescent="0.3">
      <c r="A3" s="72" t="s">
        <v>60</v>
      </c>
      <c r="B3" s="72" t="s">
        <v>20</v>
      </c>
      <c r="C3" s="44" t="s">
        <v>704</v>
      </c>
      <c r="D3" s="47">
        <v>1</v>
      </c>
      <c r="E3" s="44" t="s">
        <v>244</v>
      </c>
      <c r="F3" s="44" t="s">
        <v>243</v>
      </c>
      <c r="G3" s="48" t="s">
        <v>185</v>
      </c>
      <c r="H3" s="49">
        <v>8</v>
      </c>
      <c r="I3" s="48">
        <v>2</v>
      </c>
      <c r="J3" s="61">
        <f>$H3/$I3</f>
        <v>4</v>
      </c>
      <c r="K3" s="47">
        <v>260506</v>
      </c>
      <c r="L3" s="47">
        <v>261105</v>
      </c>
      <c r="M3" s="10"/>
      <c r="N3" s="10"/>
      <c r="O3" s="11"/>
    </row>
    <row r="4" spans="1:15" ht="214.5" x14ac:dyDescent="0.3">
      <c r="A4" s="73"/>
      <c r="B4" s="73"/>
      <c r="C4" s="44" t="s">
        <v>705</v>
      </c>
      <c r="D4" s="47">
        <v>2</v>
      </c>
      <c r="E4" s="44" t="s">
        <v>246</v>
      </c>
      <c r="F4" s="44" t="s">
        <v>245</v>
      </c>
      <c r="G4" s="48" t="s">
        <v>185</v>
      </c>
      <c r="H4" s="49">
        <v>9</v>
      </c>
      <c r="I4" s="48">
        <v>2</v>
      </c>
      <c r="J4" s="61">
        <f t="shared" ref="J4:J47" si="0">$H4/$I4</f>
        <v>4.5</v>
      </c>
      <c r="K4" s="47">
        <v>260506</v>
      </c>
      <c r="L4" s="47">
        <v>261105</v>
      </c>
      <c r="M4" s="11"/>
      <c r="N4" s="11"/>
      <c r="O4" s="11"/>
    </row>
    <row r="5" spans="1:15" ht="313.5" x14ac:dyDescent="0.3">
      <c r="A5" s="73"/>
      <c r="B5" s="73"/>
      <c r="C5" s="44" t="s">
        <v>706</v>
      </c>
      <c r="D5" s="47">
        <v>3</v>
      </c>
      <c r="E5" s="44" t="s">
        <v>248</v>
      </c>
      <c r="F5" s="44" t="s">
        <v>247</v>
      </c>
      <c r="G5" s="48" t="s">
        <v>239</v>
      </c>
      <c r="H5" s="49">
        <v>5</v>
      </c>
      <c r="I5" s="48">
        <v>1</v>
      </c>
      <c r="J5" s="61">
        <f t="shared" si="0"/>
        <v>5</v>
      </c>
      <c r="K5" s="47">
        <v>260506</v>
      </c>
      <c r="L5" s="47">
        <v>261105</v>
      </c>
      <c r="M5" s="11"/>
      <c r="N5" s="11"/>
      <c r="O5" s="11"/>
    </row>
    <row r="6" spans="1:15" ht="214.5" x14ac:dyDescent="0.3">
      <c r="A6" s="73"/>
      <c r="B6" s="73"/>
      <c r="C6" s="44" t="s">
        <v>707</v>
      </c>
      <c r="D6" s="47">
        <v>4</v>
      </c>
      <c r="E6" s="44" t="s">
        <v>250</v>
      </c>
      <c r="F6" s="44" t="s">
        <v>249</v>
      </c>
      <c r="G6" s="48" t="s">
        <v>185</v>
      </c>
      <c r="H6" s="49">
        <v>6</v>
      </c>
      <c r="I6" s="48">
        <v>2</v>
      </c>
      <c r="J6" s="61">
        <f t="shared" si="0"/>
        <v>3</v>
      </c>
      <c r="K6" s="47">
        <v>260506</v>
      </c>
      <c r="L6" s="47">
        <v>261105</v>
      </c>
      <c r="M6" s="11"/>
      <c r="N6" s="11"/>
      <c r="O6" s="11"/>
    </row>
    <row r="7" spans="1:15" ht="214.5" x14ac:dyDescent="0.3">
      <c r="A7" s="73"/>
      <c r="B7" s="73"/>
      <c r="C7" s="44" t="s">
        <v>708</v>
      </c>
      <c r="D7" s="47">
        <v>5</v>
      </c>
      <c r="E7" s="44" t="s">
        <v>252</v>
      </c>
      <c r="F7" s="44" t="s">
        <v>251</v>
      </c>
      <c r="G7" s="48" t="s">
        <v>239</v>
      </c>
      <c r="H7" s="49">
        <v>9.67</v>
      </c>
      <c r="I7" s="48">
        <v>2</v>
      </c>
      <c r="J7" s="61">
        <f t="shared" si="0"/>
        <v>4.835</v>
      </c>
      <c r="K7" s="47">
        <v>260506</v>
      </c>
      <c r="L7" s="47">
        <v>261105</v>
      </c>
      <c r="M7" s="11"/>
      <c r="N7" s="11"/>
      <c r="O7" s="11"/>
    </row>
    <row r="8" spans="1:15" ht="82.5" x14ac:dyDescent="0.3">
      <c r="A8" s="73"/>
      <c r="B8" s="73"/>
      <c r="C8" s="44" t="s">
        <v>709</v>
      </c>
      <c r="D8" s="47">
        <v>6</v>
      </c>
      <c r="E8" s="44" t="s">
        <v>254</v>
      </c>
      <c r="F8" s="44" t="s">
        <v>253</v>
      </c>
      <c r="G8" s="48" t="s">
        <v>2</v>
      </c>
      <c r="H8" s="49">
        <v>3</v>
      </c>
      <c r="I8" s="48">
        <v>1</v>
      </c>
      <c r="J8" s="61">
        <f t="shared" si="0"/>
        <v>3</v>
      </c>
      <c r="K8" s="47">
        <v>260506</v>
      </c>
      <c r="L8" s="47">
        <v>261105</v>
      </c>
      <c r="M8" s="11"/>
      <c r="N8" s="11"/>
      <c r="O8" s="11"/>
    </row>
    <row r="9" spans="1:15" ht="231" x14ac:dyDescent="0.3">
      <c r="A9" s="73"/>
      <c r="B9" s="73"/>
      <c r="C9" s="44" t="s">
        <v>258</v>
      </c>
      <c r="D9" s="47">
        <v>7</v>
      </c>
      <c r="E9" s="44" t="s">
        <v>256</v>
      </c>
      <c r="F9" s="44" t="s">
        <v>255</v>
      </c>
      <c r="G9" s="48" t="s">
        <v>6</v>
      </c>
      <c r="H9" s="49">
        <v>7.83</v>
      </c>
      <c r="I9" s="48">
        <v>1</v>
      </c>
      <c r="J9" s="61">
        <f t="shared" si="0"/>
        <v>7.83</v>
      </c>
      <c r="K9" s="48">
        <v>270505</v>
      </c>
      <c r="L9" s="48">
        <v>271104</v>
      </c>
      <c r="M9" s="11"/>
      <c r="N9" s="11"/>
      <c r="O9" s="11"/>
    </row>
    <row r="10" spans="1:15" ht="313.5" x14ac:dyDescent="0.3">
      <c r="A10" s="73"/>
      <c r="B10" s="73"/>
      <c r="C10" s="44" t="s">
        <v>710</v>
      </c>
      <c r="D10" s="47">
        <v>8</v>
      </c>
      <c r="E10" s="44" t="s">
        <v>259</v>
      </c>
      <c r="F10" s="44" t="s">
        <v>257</v>
      </c>
      <c r="G10" s="48" t="s">
        <v>6</v>
      </c>
      <c r="H10" s="49">
        <v>6</v>
      </c>
      <c r="I10" s="48">
        <v>2</v>
      </c>
      <c r="J10" s="61">
        <f t="shared" si="0"/>
        <v>3</v>
      </c>
      <c r="K10" s="48">
        <v>270505</v>
      </c>
      <c r="L10" s="48">
        <v>271104</v>
      </c>
      <c r="M10" s="11"/>
      <c r="N10" s="11"/>
      <c r="O10" s="11"/>
    </row>
    <row r="11" spans="1:15" ht="231" x14ac:dyDescent="0.3">
      <c r="A11" s="73"/>
      <c r="B11" s="73"/>
      <c r="C11" s="44" t="s">
        <v>711</v>
      </c>
      <c r="D11" s="47">
        <v>9</v>
      </c>
      <c r="E11" s="44" t="s">
        <v>261</v>
      </c>
      <c r="F11" s="44" t="s">
        <v>260</v>
      </c>
      <c r="G11" s="48" t="s">
        <v>2</v>
      </c>
      <c r="H11" s="49">
        <v>6</v>
      </c>
      <c r="I11" s="48">
        <v>2</v>
      </c>
      <c r="J11" s="61">
        <f t="shared" si="0"/>
        <v>3</v>
      </c>
      <c r="K11" s="48">
        <v>270505</v>
      </c>
      <c r="L11" s="48">
        <v>271104</v>
      </c>
      <c r="M11" s="11"/>
      <c r="N11" s="11"/>
      <c r="O11" s="11"/>
    </row>
    <row r="12" spans="1:15" ht="297" x14ac:dyDescent="0.3">
      <c r="A12" s="73"/>
      <c r="B12" s="73"/>
      <c r="C12" s="44" t="s">
        <v>712</v>
      </c>
      <c r="D12" s="47">
        <v>10</v>
      </c>
      <c r="E12" s="44" t="s">
        <v>263</v>
      </c>
      <c r="F12" s="44" t="s">
        <v>262</v>
      </c>
      <c r="G12" s="48" t="s">
        <v>6</v>
      </c>
      <c r="H12" s="49">
        <v>9</v>
      </c>
      <c r="I12" s="48">
        <v>2</v>
      </c>
      <c r="J12" s="61">
        <f t="shared" si="0"/>
        <v>4.5</v>
      </c>
      <c r="K12" s="48">
        <v>270505</v>
      </c>
      <c r="L12" s="48">
        <v>271104</v>
      </c>
      <c r="M12" s="11"/>
      <c r="N12" s="11"/>
      <c r="O12" s="11"/>
    </row>
    <row r="13" spans="1:15" ht="214.5" x14ac:dyDescent="0.3">
      <c r="A13" s="74"/>
      <c r="B13" s="74"/>
      <c r="C13" s="44" t="s">
        <v>708</v>
      </c>
      <c r="D13" s="47">
        <v>11</v>
      </c>
      <c r="E13" s="44" t="s">
        <v>265</v>
      </c>
      <c r="F13" s="44" t="s">
        <v>264</v>
      </c>
      <c r="G13" s="48" t="s">
        <v>6</v>
      </c>
      <c r="H13" s="49">
        <v>8</v>
      </c>
      <c r="I13" s="48">
        <v>2</v>
      </c>
      <c r="J13" s="61">
        <f t="shared" si="0"/>
        <v>4</v>
      </c>
      <c r="K13" s="48">
        <v>270505</v>
      </c>
      <c r="L13" s="48">
        <v>271104</v>
      </c>
      <c r="M13" s="11"/>
      <c r="N13" s="11"/>
      <c r="O13" s="11"/>
    </row>
    <row r="14" spans="1:15" ht="297" x14ac:dyDescent="0.3">
      <c r="A14" s="72" t="s">
        <v>62</v>
      </c>
      <c r="B14" s="72" t="s">
        <v>21</v>
      </c>
      <c r="C14" s="44" t="s">
        <v>713</v>
      </c>
      <c r="D14" s="47">
        <v>12</v>
      </c>
      <c r="E14" s="44" t="s">
        <v>267</v>
      </c>
      <c r="F14" s="44" t="s">
        <v>266</v>
      </c>
      <c r="G14" s="48" t="s">
        <v>6</v>
      </c>
      <c r="H14" s="49">
        <v>12</v>
      </c>
      <c r="I14" s="48">
        <v>2</v>
      </c>
      <c r="J14" s="61">
        <f t="shared" si="0"/>
        <v>6</v>
      </c>
      <c r="K14" s="48">
        <v>260506</v>
      </c>
      <c r="L14" s="48">
        <v>261105</v>
      </c>
      <c r="M14" s="11"/>
      <c r="N14" s="11"/>
      <c r="O14" s="11"/>
    </row>
    <row r="15" spans="1:15" ht="297" x14ac:dyDescent="0.3">
      <c r="A15" s="73"/>
      <c r="B15" s="73"/>
      <c r="C15" s="44" t="s">
        <v>714</v>
      </c>
      <c r="D15" s="47">
        <v>13</v>
      </c>
      <c r="E15" s="44" t="s">
        <v>269</v>
      </c>
      <c r="F15" s="44" t="s">
        <v>268</v>
      </c>
      <c r="G15" s="48" t="s">
        <v>6</v>
      </c>
      <c r="H15" s="49">
        <v>8</v>
      </c>
      <c r="I15" s="48">
        <v>2</v>
      </c>
      <c r="J15" s="61">
        <f t="shared" si="0"/>
        <v>4</v>
      </c>
      <c r="K15" s="48">
        <v>260506</v>
      </c>
      <c r="L15" s="48">
        <v>261105</v>
      </c>
      <c r="M15" s="11"/>
      <c r="N15" s="11"/>
      <c r="O15" s="11"/>
    </row>
    <row r="16" spans="1:15" ht="132" x14ac:dyDescent="0.3">
      <c r="A16" s="73"/>
      <c r="B16" s="73"/>
      <c r="C16" s="44" t="s">
        <v>715</v>
      </c>
      <c r="D16" s="47">
        <v>14</v>
      </c>
      <c r="E16" s="44" t="s">
        <v>271</v>
      </c>
      <c r="F16" s="44" t="s">
        <v>270</v>
      </c>
      <c r="G16" s="48" t="s">
        <v>272</v>
      </c>
      <c r="H16" s="49">
        <v>1.33</v>
      </c>
      <c r="I16" s="48">
        <v>1</v>
      </c>
      <c r="J16" s="61">
        <f t="shared" si="0"/>
        <v>1.33</v>
      </c>
      <c r="K16" s="48">
        <v>260506</v>
      </c>
      <c r="L16" s="48">
        <v>261105</v>
      </c>
      <c r="M16" s="11"/>
      <c r="N16" s="11"/>
      <c r="O16" s="11"/>
    </row>
    <row r="17" spans="1:15" ht="247.5" x14ac:dyDescent="0.3">
      <c r="A17" s="73"/>
      <c r="B17" s="73"/>
      <c r="C17" s="44" t="s">
        <v>716</v>
      </c>
      <c r="D17" s="47">
        <v>15</v>
      </c>
      <c r="E17" s="44" t="s">
        <v>274</v>
      </c>
      <c r="F17" s="44" t="s">
        <v>273</v>
      </c>
      <c r="G17" s="48" t="s">
        <v>275</v>
      </c>
      <c r="H17" s="49">
        <v>8</v>
      </c>
      <c r="I17" s="48">
        <v>2</v>
      </c>
      <c r="J17" s="61">
        <f t="shared" si="0"/>
        <v>4</v>
      </c>
      <c r="K17" s="48">
        <v>270505</v>
      </c>
      <c r="L17" s="48">
        <v>271104</v>
      </c>
      <c r="M17" s="11"/>
      <c r="N17" s="11"/>
      <c r="O17" s="11"/>
    </row>
    <row r="18" spans="1:15" ht="231" x14ac:dyDescent="0.3">
      <c r="A18" s="73"/>
      <c r="B18" s="73"/>
      <c r="C18" s="44" t="s">
        <v>717</v>
      </c>
      <c r="D18" s="47">
        <v>16</v>
      </c>
      <c r="E18" s="44" t="s">
        <v>277</v>
      </c>
      <c r="F18" s="44" t="s">
        <v>276</v>
      </c>
      <c r="G18" s="48" t="s">
        <v>275</v>
      </c>
      <c r="H18" s="49">
        <v>8</v>
      </c>
      <c r="I18" s="48">
        <v>2</v>
      </c>
      <c r="J18" s="61">
        <f t="shared" si="0"/>
        <v>4</v>
      </c>
      <c r="K18" s="48">
        <v>270505</v>
      </c>
      <c r="L18" s="48">
        <v>271104</v>
      </c>
      <c r="M18" s="11"/>
      <c r="N18" s="11"/>
      <c r="O18" s="11"/>
    </row>
    <row r="19" spans="1:15" ht="231" x14ac:dyDescent="0.3">
      <c r="A19" s="74"/>
      <c r="B19" s="74"/>
      <c r="C19" s="44" t="s">
        <v>718</v>
      </c>
      <c r="D19" s="47">
        <v>17</v>
      </c>
      <c r="E19" s="44" t="s">
        <v>279</v>
      </c>
      <c r="F19" s="44" t="s">
        <v>278</v>
      </c>
      <c r="G19" s="48" t="s">
        <v>275</v>
      </c>
      <c r="H19" s="49">
        <v>14</v>
      </c>
      <c r="I19" s="48">
        <v>4</v>
      </c>
      <c r="J19" s="61">
        <f t="shared" si="0"/>
        <v>3.5</v>
      </c>
      <c r="K19" s="48">
        <v>270505</v>
      </c>
      <c r="L19" s="48">
        <v>271104</v>
      </c>
      <c r="M19" s="11"/>
      <c r="N19" s="11"/>
      <c r="O19" s="11"/>
    </row>
    <row r="20" spans="1:15" ht="409.5" x14ac:dyDescent="0.3">
      <c r="A20" s="72" t="s">
        <v>61</v>
      </c>
      <c r="B20" s="72" t="s">
        <v>22</v>
      </c>
      <c r="C20" s="44" t="s">
        <v>719</v>
      </c>
      <c r="D20" s="47">
        <v>18</v>
      </c>
      <c r="E20" s="44" t="s">
        <v>281</v>
      </c>
      <c r="F20" s="44" t="s">
        <v>280</v>
      </c>
      <c r="G20" s="48" t="s">
        <v>282</v>
      </c>
      <c r="H20" s="49">
        <v>9.67</v>
      </c>
      <c r="I20" s="48">
        <v>2</v>
      </c>
      <c r="J20" s="61">
        <f t="shared" si="0"/>
        <v>4.835</v>
      </c>
      <c r="K20" s="48">
        <v>260506</v>
      </c>
      <c r="L20" s="48">
        <v>261105</v>
      </c>
      <c r="M20" s="11"/>
      <c r="N20" s="11"/>
      <c r="O20" s="11"/>
    </row>
    <row r="21" spans="1:15" ht="346.5" x14ac:dyDescent="0.3">
      <c r="A21" s="73"/>
      <c r="B21" s="73"/>
      <c r="C21" s="44" t="s">
        <v>720</v>
      </c>
      <c r="D21" s="47">
        <v>19</v>
      </c>
      <c r="E21" s="44" t="s">
        <v>284</v>
      </c>
      <c r="F21" s="44" t="s">
        <v>283</v>
      </c>
      <c r="G21" s="48" t="s">
        <v>275</v>
      </c>
      <c r="H21" s="49">
        <v>4</v>
      </c>
      <c r="I21" s="48">
        <v>1</v>
      </c>
      <c r="J21" s="61">
        <f t="shared" si="0"/>
        <v>4</v>
      </c>
      <c r="K21" s="48">
        <v>260506</v>
      </c>
      <c r="L21" s="48">
        <v>261105</v>
      </c>
    </row>
    <row r="22" spans="1:15" ht="409.5" x14ac:dyDescent="0.3">
      <c r="A22" s="73"/>
      <c r="B22" s="73"/>
      <c r="C22" s="44" t="s">
        <v>721</v>
      </c>
      <c r="D22" s="47">
        <v>20</v>
      </c>
      <c r="E22" s="44" t="s">
        <v>286</v>
      </c>
      <c r="F22" s="44" t="s">
        <v>285</v>
      </c>
      <c r="G22" s="48" t="s">
        <v>282</v>
      </c>
      <c r="H22" s="49">
        <v>9</v>
      </c>
      <c r="I22" s="48">
        <v>2</v>
      </c>
      <c r="J22" s="61">
        <f t="shared" si="0"/>
        <v>4.5</v>
      </c>
      <c r="K22" s="48">
        <v>260506</v>
      </c>
      <c r="L22" s="48">
        <v>261105</v>
      </c>
      <c r="M22" s="11"/>
      <c r="N22" s="11"/>
      <c r="O22" s="11"/>
    </row>
    <row r="23" spans="1:15" ht="409.5" x14ac:dyDescent="0.3">
      <c r="A23" s="73"/>
      <c r="B23" s="73"/>
      <c r="C23" s="44" t="s">
        <v>722</v>
      </c>
      <c r="D23" s="47">
        <v>21</v>
      </c>
      <c r="E23" s="44" t="s">
        <v>288</v>
      </c>
      <c r="F23" s="44" t="s">
        <v>287</v>
      </c>
      <c r="G23" s="48" t="s">
        <v>282</v>
      </c>
      <c r="H23" s="49">
        <v>12</v>
      </c>
      <c r="I23" s="48">
        <v>2</v>
      </c>
      <c r="J23" s="61">
        <f t="shared" si="0"/>
        <v>6</v>
      </c>
      <c r="K23" s="48">
        <v>270505</v>
      </c>
      <c r="L23" s="48">
        <v>271104</v>
      </c>
      <c r="M23" s="11"/>
      <c r="N23" s="11"/>
      <c r="O23" s="11"/>
    </row>
    <row r="24" spans="1:15" ht="396" x14ac:dyDescent="0.3">
      <c r="A24" s="74"/>
      <c r="B24" s="74"/>
      <c r="C24" s="44" t="s">
        <v>723</v>
      </c>
      <c r="D24" s="47">
        <v>22</v>
      </c>
      <c r="E24" s="44" t="s">
        <v>290</v>
      </c>
      <c r="F24" s="44" t="s">
        <v>289</v>
      </c>
      <c r="G24" s="48" t="s">
        <v>282</v>
      </c>
      <c r="H24" s="49">
        <v>7.67</v>
      </c>
      <c r="I24" s="48">
        <v>2</v>
      </c>
      <c r="J24" s="61">
        <f t="shared" si="0"/>
        <v>3.835</v>
      </c>
      <c r="K24" s="48">
        <v>270505</v>
      </c>
      <c r="L24" s="48">
        <v>271104</v>
      </c>
      <c r="M24" s="11"/>
      <c r="N24" s="11"/>
      <c r="O24" s="11"/>
    </row>
    <row r="25" spans="1:15" s="2" customFormat="1" ht="132" x14ac:dyDescent="0.3">
      <c r="A25" s="72" t="s">
        <v>65</v>
      </c>
      <c r="B25" s="72" t="s">
        <v>23</v>
      </c>
      <c r="C25" s="44" t="s">
        <v>747</v>
      </c>
      <c r="D25" s="47">
        <v>23</v>
      </c>
      <c r="E25" s="44" t="s">
        <v>740</v>
      </c>
      <c r="F25" s="44" t="s">
        <v>743</v>
      </c>
      <c r="G25" s="54" t="s">
        <v>741</v>
      </c>
      <c r="H25" s="55">
        <v>20</v>
      </c>
      <c r="I25" s="56">
        <v>5</v>
      </c>
      <c r="J25" s="61">
        <f t="shared" si="0"/>
        <v>4</v>
      </c>
      <c r="K25" s="48">
        <v>260303</v>
      </c>
      <c r="L25" s="48">
        <v>260915</v>
      </c>
      <c r="M25" s="18"/>
      <c r="N25" s="18"/>
      <c r="O25" s="18"/>
    </row>
    <row r="26" spans="1:15" s="2" customFormat="1" ht="132" x14ac:dyDescent="0.3">
      <c r="A26" s="73"/>
      <c r="B26" s="73"/>
      <c r="C26" s="44" t="s">
        <v>747</v>
      </c>
      <c r="D26" s="47">
        <v>24</v>
      </c>
      <c r="E26" s="44" t="s">
        <v>742</v>
      </c>
      <c r="F26" s="44" t="s">
        <v>742</v>
      </c>
      <c r="G26" s="54" t="s">
        <v>744</v>
      </c>
      <c r="H26" s="55">
        <v>21.2</v>
      </c>
      <c r="I26" s="56">
        <v>5</v>
      </c>
      <c r="J26" s="61">
        <f t="shared" si="0"/>
        <v>4.24</v>
      </c>
      <c r="K26" s="48">
        <v>260303</v>
      </c>
      <c r="L26" s="48">
        <v>260915</v>
      </c>
      <c r="M26" s="18"/>
      <c r="N26" s="18"/>
      <c r="O26" s="18"/>
    </row>
    <row r="27" spans="1:15" s="2" customFormat="1" ht="132" x14ac:dyDescent="0.3">
      <c r="A27" s="73"/>
      <c r="B27" s="73"/>
      <c r="C27" s="44" t="s">
        <v>747</v>
      </c>
      <c r="D27" s="47">
        <v>25</v>
      </c>
      <c r="E27" s="44" t="s">
        <v>746</v>
      </c>
      <c r="F27" s="44" t="s">
        <v>745</v>
      </c>
      <c r="G27" s="54" t="s">
        <v>741</v>
      </c>
      <c r="H27" s="55">
        <v>15</v>
      </c>
      <c r="I27" s="56">
        <v>4</v>
      </c>
      <c r="J27" s="61">
        <f t="shared" si="0"/>
        <v>3.75</v>
      </c>
      <c r="K27" s="48">
        <v>260303</v>
      </c>
      <c r="L27" s="48">
        <v>260915</v>
      </c>
      <c r="M27" s="18"/>
      <c r="N27" s="18"/>
      <c r="O27" s="18"/>
    </row>
    <row r="28" spans="1:15" s="2" customFormat="1" ht="132" x14ac:dyDescent="0.3">
      <c r="A28" s="73"/>
      <c r="B28" s="73"/>
      <c r="C28" s="44" t="s">
        <v>747</v>
      </c>
      <c r="D28" s="47">
        <v>26</v>
      </c>
      <c r="E28" s="44" t="s">
        <v>749</v>
      </c>
      <c r="F28" s="44" t="s">
        <v>748</v>
      </c>
      <c r="G28" s="54" t="s">
        <v>741</v>
      </c>
      <c r="H28" s="55">
        <v>24.8</v>
      </c>
      <c r="I28" s="56">
        <v>6</v>
      </c>
      <c r="J28" s="61">
        <f t="shared" si="0"/>
        <v>4.1333333333333337</v>
      </c>
      <c r="K28" s="48">
        <v>270302</v>
      </c>
      <c r="L28" s="48">
        <v>270915</v>
      </c>
      <c r="M28" s="18"/>
      <c r="N28" s="18"/>
      <c r="O28" s="18"/>
    </row>
    <row r="29" spans="1:15" s="2" customFormat="1" ht="132" x14ac:dyDescent="0.3">
      <c r="A29" s="73"/>
      <c r="B29" s="73"/>
      <c r="C29" s="44" t="s">
        <v>747</v>
      </c>
      <c r="D29" s="47">
        <v>27</v>
      </c>
      <c r="E29" s="44" t="s">
        <v>751</v>
      </c>
      <c r="F29" s="44" t="s">
        <v>750</v>
      </c>
      <c r="G29" s="54" t="s">
        <v>744</v>
      </c>
      <c r="H29" s="55">
        <v>24</v>
      </c>
      <c r="I29" s="56">
        <v>6</v>
      </c>
      <c r="J29" s="61">
        <f t="shared" si="0"/>
        <v>4</v>
      </c>
      <c r="K29" s="48">
        <v>270302</v>
      </c>
      <c r="L29" s="48">
        <v>270915</v>
      </c>
      <c r="M29" s="18"/>
      <c r="N29" s="18"/>
      <c r="O29" s="18"/>
    </row>
    <row r="30" spans="1:15" s="2" customFormat="1" ht="132" x14ac:dyDescent="0.3">
      <c r="A30" s="73"/>
      <c r="B30" s="73"/>
      <c r="C30" s="44" t="s">
        <v>747</v>
      </c>
      <c r="D30" s="47">
        <v>28</v>
      </c>
      <c r="E30" s="44" t="s">
        <v>753</v>
      </c>
      <c r="F30" s="44" t="s">
        <v>752</v>
      </c>
      <c r="G30" s="54" t="s">
        <v>741</v>
      </c>
      <c r="H30" s="55">
        <v>19</v>
      </c>
      <c r="I30" s="56">
        <v>5</v>
      </c>
      <c r="J30" s="61">
        <f t="shared" si="0"/>
        <v>3.8</v>
      </c>
      <c r="K30" s="48">
        <v>270302</v>
      </c>
      <c r="L30" s="48">
        <v>270915</v>
      </c>
      <c r="M30" s="18"/>
      <c r="N30" s="18"/>
      <c r="O30" s="18"/>
    </row>
    <row r="31" spans="1:15" s="2" customFormat="1" ht="132" x14ac:dyDescent="0.3">
      <c r="A31" s="74"/>
      <c r="B31" s="74"/>
      <c r="C31" s="44" t="s">
        <v>747</v>
      </c>
      <c r="D31" s="47">
        <v>29</v>
      </c>
      <c r="E31" s="44" t="s">
        <v>755</v>
      </c>
      <c r="F31" s="44" t="s">
        <v>754</v>
      </c>
      <c r="G31" s="54" t="s">
        <v>741</v>
      </c>
      <c r="H31" s="55">
        <v>4</v>
      </c>
      <c r="I31" s="56">
        <v>2</v>
      </c>
      <c r="J31" s="61">
        <f t="shared" si="0"/>
        <v>2</v>
      </c>
      <c r="K31" s="48">
        <v>270302</v>
      </c>
      <c r="L31" s="48">
        <v>270915</v>
      </c>
      <c r="M31" s="18"/>
      <c r="N31" s="18"/>
      <c r="O31" s="18"/>
    </row>
    <row r="32" spans="1:15" ht="313.5" x14ac:dyDescent="0.3">
      <c r="A32" s="72" t="s">
        <v>63</v>
      </c>
      <c r="B32" s="72" t="s">
        <v>24</v>
      </c>
      <c r="C32" s="44" t="s">
        <v>724</v>
      </c>
      <c r="D32" s="47">
        <v>30</v>
      </c>
      <c r="E32" s="44" t="s">
        <v>292</v>
      </c>
      <c r="F32" s="44" t="s">
        <v>291</v>
      </c>
      <c r="G32" s="48" t="s">
        <v>293</v>
      </c>
      <c r="H32" s="49">
        <v>6</v>
      </c>
      <c r="I32" s="48">
        <v>2</v>
      </c>
      <c r="J32" s="61">
        <f t="shared" si="0"/>
        <v>3</v>
      </c>
      <c r="K32" s="48">
        <v>260506</v>
      </c>
      <c r="L32" s="48">
        <v>261105</v>
      </c>
      <c r="M32" s="11"/>
      <c r="N32" s="11"/>
      <c r="O32" s="11"/>
    </row>
    <row r="33" spans="1:12" ht="297" x14ac:dyDescent="0.3">
      <c r="A33" s="73"/>
      <c r="B33" s="73"/>
      <c r="C33" s="44" t="s">
        <v>725</v>
      </c>
      <c r="D33" s="47">
        <v>31</v>
      </c>
      <c r="E33" s="44" t="s">
        <v>295</v>
      </c>
      <c r="F33" s="44" t="s">
        <v>294</v>
      </c>
      <c r="G33" s="48" t="s">
        <v>296</v>
      </c>
      <c r="H33" s="49">
        <v>8</v>
      </c>
      <c r="I33" s="48">
        <v>2</v>
      </c>
      <c r="J33" s="61">
        <f t="shared" si="0"/>
        <v>4</v>
      </c>
      <c r="K33" s="48">
        <v>260506</v>
      </c>
      <c r="L33" s="48">
        <v>261105</v>
      </c>
    </row>
    <row r="34" spans="1:12" ht="363" x14ac:dyDescent="0.3">
      <c r="A34" s="73"/>
      <c r="B34" s="73"/>
      <c r="C34" s="44" t="s">
        <v>726</v>
      </c>
      <c r="D34" s="47">
        <v>32</v>
      </c>
      <c r="E34" s="44" t="s">
        <v>298</v>
      </c>
      <c r="F34" s="44" t="s">
        <v>297</v>
      </c>
      <c r="G34" s="48" t="s">
        <v>296</v>
      </c>
      <c r="H34" s="49">
        <v>8</v>
      </c>
      <c r="I34" s="48">
        <v>2</v>
      </c>
      <c r="J34" s="61">
        <f t="shared" si="0"/>
        <v>4</v>
      </c>
      <c r="K34" s="48">
        <v>260506</v>
      </c>
      <c r="L34" s="48">
        <v>261105</v>
      </c>
    </row>
    <row r="35" spans="1:12" ht="297" x14ac:dyDescent="0.3">
      <c r="A35" s="73"/>
      <c r="B35" s="73"/>
      <c r="C35" s="44" t="s">
        <v>727</v>
      </c>
      <c r="D35" s="47">
        <v>33</v>
      </c>
      <c r="E35" s="44" t="s">
        <v>300</v>
      </c>
      <c r="F35" s="44" t="s">
        <v>299</v>
      </c>
      <c r="G35" s="48" t="s">
        <v>296</v>
      </c>
      <c r="H35" s="49">
        <v>6</v>
      </c>
      <c r="I35" s="48">
        <v>2</v>
      </c>
      <c r="J35" s="61">
        <f t="shared" si="0"/>
        <v>3</v>
      </c>
      <c r="K35" s="48">
        <v>260506</v>
      </c>
      <c r="L35" s="48">
        <v>261105</v>
      </c>
    </row>
    <row r="36" spans="1:12" ht="346.5" x14ac:dyDescent="0.3">
      <c r="A36" s="73"/>
      <c r="B36" s="73"/>
      <c r="C36" s="44" t="s">
        <v>728</v>
      </c>
      <c r="D36" s="47">
        <v>34</v>
      </c>
      <c r="E36" s="44" t="s">
        <v>302</v>
      </c>
      <c r="F36" s="44" t="s">
        <v>301</v>
      </c>
      <c r="G36" s="48" t="s">
        <v>296</v>
      </c>
      <c r="H36" s="49">
        <v>4.5</v>
      </c>
      <c r="I36" s="48">
        <v>1</v>
      </c>
      <c r="J36" s="61">
        <f t="shared" si="0"/>
        <v>4.5</v>
      </c>
      <c r="K36" s="48">
        <v>260506</v>
      </c>
      <c r="L36" s="48">
        <v>261105</v>
      </c>
    </row>
    <row r="37" spans="1:12" ht="264" x14ac:dyDescent="0.3">
      <c r="A37" s="73"/>
      <c r="B37" s="73"/>
      <c r="C37" s="44" t="s">
        <v>729</v>
      </c>
      <c r="D37" s="47">
        <v>35</v>
      </c>
      <c r="E37" s="44" t="s">
        <v>303</v>
      </c>
      <c r="F37" s="44" t="s">
        <v>730</v>
      </c>
      <c r="G37" s="48" t="s">
        <v>296</v>
      </c>
      <c r="H37" s="49">
        <v>7.67</v>
      </c>
      <c r="I37" s="48">
        <v>2</v>
      </c>
      <c r="J37" s="61">
        <f t="shared" si="0"/>
        <v>3.835</v>
      </c>
      <c r="K37" s="48">
        <v>270505</v>
      </c>
      <c r="L37" s="48">
        <v>271104</v>
      </c>
    </row>
    <row r="38" spans="1:12" ht="247.5" x14ac:dyDescent="0.3">
      <c r="A38" s="73"/>
      <c r="B38" s="73"/>
      <c r="C38" s="44" t="s">
        <v>731</v>
      </c>
      <c r="D38" s="47">
        <v>36</v>
      </c>
      <c r="E38" s="44" t="s">
        <v>305</v>
      </c>
      <c r="F38" s="44" t="s">
        <v>304</v>
      </c>
      <c r="G38" s="48" t="s">
        <v>293</v>
      </c>
      <c r="H38" s="49">
        <v>6</v>
      </c>
      <c r="I38" s="48">
        <v>2</v>
      </c>
      <c r="J38" s="61">
        <f t="shared" si="0"/>
        <v>3</v>
      </c>
      <c r="K38" s="48">
        <v>270505</v>
      </c>
      <c r="L38" s="48">
        <v>271104</v>
      </c>
    </row>
    <row r="39" spans="1:12" ht="313.5" x14ac:dyDescent="0.3">
      <c r="A39" s="73"/>
      <c r="B39" s="73"/>
      <c r="C39" s="44" t="s">
        <v>732</v>
      </c>
      <c r="D39" s="47">
        <v>37</v>
      </c>
      <c r="E39" s="44" t="s">
        <v>307</v>
      </c>
      <c r="F39" s="44" t="s">
        <v>306</v>
      </c>
      <c r="G39" s="48" t="s">
        <v>296</v>
      </c>
      <c r="H39" s="49">
        <v>9</v>
      </c>
      <c r="I39" s="48">
        <v>3</v>
      </c>
      <c r="J39" s="61">
        <f t="shared" si="0"/>
        <v>3</v>
      </c>
      <c r="K39" s="48">
        <v>270505</v>
      </c>
      <c r="L39" s="48">
        <v>271104</v>
      </c>
    </row>
    <row r="40" spans="1:12" ht="346.5" x14ac:dyDescent="0.3">
      <c r="A40" s="74"/>
      <c r="B40" s="74"/>
      <c r="C40" s="44" t="s">
        <v>733</v>
      </c>
      <c r="D40" s="47">
        <v>38</v>
      </c>
      <c r="E40" s="44" t="s">
        <v>309</v>
      </c>
      <c r="F40" s="44" t="s">
        <v>308</v>
      </c>
      <c r="G40" s="48" t="s">
        <v>296</v>
      </c>
      <c r="H40" s="49">
        <v>8</v>
      </c>
      <c r="I40" s="48">
        <v>2</v>
      </c>
      <c r="J40" s="61">
        <f t="shared" si="0"/>
        <v>4</v>
      </c>
      <c r="K40" s="48">
        <v>270505</v>
      </c>
      <c r="L40" s="48">
        <v>271104</v>
      </c>
    </row>
    <row r="41" spans="1:12" ht="214.5" x14ac:dyDescent="0.3">
      <c r="A41" s="72" t="s">
        <v>64</v>
      </c>
      <c r="B41" s="72" t="s">
        <v>25</v>
      </c>
      <c r="C41" s="44" t="s">
        <v>734</v>
      </c>
      <c r="D41" s="47">
        <v>39</v>
      </c>
      <c r="E41" s="44" t="s">
        <v>311</v>
      </c>
      <c r="F41" s="44" t="s">
        <v>310</v>
      </c>
      <c r="G41" s="48" t="s">
        <v>293</v>
      </c>
      <c r="H41" s="49">
        <v>3</v>
      </c>
      <c r="I41" s="48">
        <v>2</v>
      </c>
      <c r="J41" s="61">
        <f t="shared" si="0"/>
        <v>1.5</v>
      </c>
      <c r="K41" s="48">
        <v>260506</v>
      </c>
      <c r="L41" s="48">
        <v>261105</v>
      </c>
    </row>
    <row r="42" spans="1:12" ht="346.5" x14ac:dyDescent="0.3">
      <c r="A42" s="73"/>
      <c r="B42" s="73"/>
      <c r="C42" s="44" t="s">
        <v>735</v>
      </c>
      <c r="D42" s="47">
        <v>40</v>
      </c>
      <c r="E42" s="44" t="s">
        <v>313</v>
      </c>
      <c r="F42" s="44" t="s">
        <v>312</v>
      </c>
      <c r="G42" s="48" t="s">
        <v>315</v>
      </c>
      <c r="H42" s="49">
        <v>5.83</v>
      </c>
      <c r="I42" s="48">
        <v>1</v>
      </c>
      <c r="J42" s="61">
        <f t="shared" si="0"/>
        <v>5.83</v>
      </c>
      <c r="K42" s="48">
        <v>260506</v>
      </c>
      <c r="L42" s="48">
        <v>261105</v>
      </c>
    </row>
    <row r="43" spans="1:12" ht="297" x14ac:dyDescent="0.3">
      <c r="A43" s="73"/>
      <c r="B43" s="73"/>
      <c r="C43" s="44" t="s">
        <v>314</v>
      </c>
      <c r="D43" s="47">
        <v>41</v>
      </c>
      <c r="E43" s="44" t="s">
        <v>317</v>
      </c>
      <c r="F43" s="44" t="s">
        <v>316</v>
      </c>
      <c r="G43" s="48" t="s">
        <v>318</v>
      </c>
      <c r="H43" s="49">
        <v>2</v>
      </c>
      <c r="I43" s="48">
        <v>1</v>
      </c>
      <c r="J43" s="61">
        <f t="shared" si="0"/>
        <v>2</v>
      </c>
      <c r="K43" s="48">
        <v>260506</v>
      </c>
      <c r="L43" s="48">
        <v>261105</v>
      </c>
    </row>
    <row r="44" spans="1:12" ht="280.5" x14ac:dyDescent="0.3">
      <c r="A44" s="73"/>
      <c r="B44" s="73"/>
      <c r="C44" s="44" t="s">
        <v>736</v>
      </c>
      <c r="D44" s="47">
        <v>42</v>
      </c>
      <c r="E44" s="44" t="s">
        <v>320</v>
      </c>
      <c r="F44" s="44" t="s">
        <v>319</v>
      </c>
      <c r="G44" s="48" t="s">
        <v>296</v>
      </c>
      <c r="H44" s="49">
        <v>3</v>
      </c>
      <c r="I44" s="48">
        <v>1</v>
      </c>
      <c r="J44" s="61">
        <f t="shared" si="0"/>
        <v>3</v>
      </c>
      <c r="K44" s="48">
        <v>260506</v>
      </c>
      <c r="L44" s="48">
        <v>261105</v>
      </c>
    </row>
    <row r="45" spans="1:12" ht="409.5" x14ac:dyDescent="0.3">
      <c r="A45" s="73"/>
      <c r="B45" s="73"/>
      <c r="C45" s="44" t="s">
        <v>737</v>
      </c>
      <c r="D45" s="47">
        <v>43</v>
      </c>
      <c r="E45" s="44" t="s">
        <v>322</v>
      </c>
      <c r="F45" s="44" t="s">
        <v>321</v>
      </c>
      <c r="G45" s="48" t="s">
        <v>296</v>
      </c>
      <c r="H45" s="49">
        <v>4.5</v>
      </c>
      <c r="I45" s="48">
        <v>3</v>
      </c>
      <c r="J45" s="61">
        <f t="shared" si="0"/>
        <v>1.5</v>
      </c>
      <c r="K45" s="48">
        <v>270505</v>
      </c>
      <c r="L45" s="48">
        <v>271104</v>
      </c>
    </row>
    <row r="46" spans="1:12" ht="297" x14ac:dyDescent="0.3">
      <c r="A46" s="73"/>
      <c r="B46" s="73"/>
      <c r="C46" s="44" t="s">
        <v>738</v>
      </c>
      <c r="D46" s="47">
        <v>44</v>
      </c>
      <c r="E46" s="44" t="s">
        <v>324</v>
      </c>
      <c r="F46" s="44" t="s">
        <v>323</v>
      </c>
      <c r="G46" s="48" t="s">
        <v>325</v>
      </c>
      <c r="H46" s="49">
        <v>2</v>
      </c>
      <c r="I46" s="48">
        <v>2</v>
      </c>
      <c r="J46" s="61">
        <f t="shared" si="0"/>
        <v>1</v>
      </c>
      <c r="K46" s="48">
        <v>270505</v>
      </c>
      <c r="L46" s="48">
        <v>271104</v>
      </c>
    </row>
    <row r="47" spans="1:12" ht="346.5" x14ac:dyDescent="0.3">
      <c r="A47" s="74"/>
      <c r="B47" s="74"/>
      <c r="C47" s="44" t="s">
        <v>739</v>
      </c>
      <c r="D47" s="47">
        <v>45</v>
      </c>
      <c r="E47" s="44" t="s">
        <v>327</v>
      </c>
      <c r="F47" s="44" t="s">
        <v>326</v>
      </c>
      <c r="G47" s="48" t="s">
        <v>315</v>
      </c>
      <c r="H47" s="49">
        <v>5.83</v>
      </c>
      <c r="I47" s="48">
        <v>1</v>
      </c>
      <c r="J47" s="61">
        <f t="shared" si="0"/>
        <v>5.83</v>
      </c>
      <c r="K47" s="48">
        <v>270505</v>
      </c>
      <c r="L47" s="48">
        <v>271104</v>
      </c>
    </row>
    <row r="48" spans="1:12" s="27" customFormat="1" ht="37.5" customHeight="1" x14ac:dyDescent="0.3">
      <c r="A48" s="75" t="s">
        <v>636</v>
      </c>
      <c r="B48" s="76"/>
      <c r="C48" s="77"/>
      <c r="D48" s="23">
        <v>45</v>
      </c>
      <c r="E48" s="28" t="s">
        <v>637</v>
      </c>
      <c r="F48" s="28" t="s">
        <v>637</v>
      </c>
      <c r="G48" s="29" t="s">
        <v>637</v>
      </c>
      <c r="H48" s="25">
        <f>SUM(H3:H47)</f>
        <v>388.49999999999994</v>
      </c>
      <c r="I48" s="26">
        <f>SUM(I3:I47)</f>
        <v>103</v>
      </c>
      <c r="J48" s="62" t="s">
        <v>637</v>
      </c>
      <c r="K48" s="24" t="s">
        <v>637</v>
      </c>
      <c r="L48" s="24" t="s">
        <v>637</v>
      </c>
    </row>
  </sheetData>
  <mergeCells count="14">
    <mergeCell ref="B25:B31"/>
    <mergeCell ref="A25:A31"/>
    <mergeCell ref="A48:C48"/>
    <mergeCell ref="A1:L1"/>
    <mergeCell ref="B41:B47"/>
    <mergeCell ref="A41:A47"/>
    <mergeCell ref="B20:B24"/>
    <mergeCell ref="A20:A24"/>
    <mergeCell ref="B3:B13"/>
    <mergeCell ref="A3:A13"/>
    <mergeCell ref="B14:B19"/>
    <mergeCell ref="A14:A19"/>
    <mergeCell ref="B32:B40"/>
    <mergeCell ref="A32:A40"/>
  </mergeCells>
  <phoneticPr fontId="1" type="noConversion"/>
  <pageMargins left="0.25" right="0.25" top="0.75" bottom="0.75" header="0.3" footer="0.3"/>
  <pageSetup paperSize="8" scale="4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4F93-C153-4683-B961-7B05F3FCE708}">
  <sheetPr>
    <pageSetUpPr fitToPage="1"/>
  </sheetPr>
  <dimension ref="A1:N82"/>
  <sheetViews>
    <sheetView zoomScale="70" zoomScaleNormal="70" workbookViewId="0">
      <pane ySplit="2" topLeftCell="A3" activePane="bottomLeft" state="frozen"/>
      <selection pane="bottomLeft" sqref="A1:M1"/>
    </sheetView>
  </sheetViews>
  <sheetFormatPr defaultRowHeight="16.5" x14ac:dyDescent="0.3"/>
  <cols>
    <col min="1" max="1" width="30.875" customWidth="1"/>
    <col min="2" max="2" width="16.125" style="1" customWidth="1"/>
    <col min="3" max="3" width="35.875" style="14" customWidth="1"/>
    <col min="4" max="4" width="5.75" style="6" bestFit="1" customWidth="1"/>
    <col min="5" max="5" width="49.875" style="1" customWidth="1"/>
    <col min="6" max="6" width="49" style="1" customWidth="1"/>
    <col min="7" max="7" width="16.625" style="2" bestFit="1" customWidth="1"/>
    <col min="8" max="8" width="14.75" style="5" bestFit="1" customWidth="1"/>
    <col min="9" max="9" width="18" style="9" bestFit="1" customWidth="1"/>
    <col min="10" max="10" width="19.375" customWidth="1"/>
    <col min="11" max="11" width="10.375" style="6" customWidth="1"/>
    <col min="12" max="12" width="19.625" style="6" customWidth="1"/>
    <col min="13" max="13" width="34.375" style="1" customWidth="1"/>
    <col min="14" max="14" width="9" style="41"/>
  </cols>
  <sheetData>
    <row r="1" spans="1:14" ht="31.5" x14ac:dyDescent="0.3">
      <c r="A1" s="64" t="s">
        <v>630</v>
      </c>
      <c r="B1" s="64"/>
      <c r="C1" s="64"/>
      <c r="D1" s="64"/>
      <c r="E1" s="64"/>
      <c r="F1" s="64"/>
      <c r="G1" s="64"/>
      <c r="H1" s="64"/>
      <c r="I1" s="64"/>
      <c r="J1" s="64"/>
      <c r="K1" s="64"/>
      <c r="L1" s="64"/>
      <c r="M1" s="64"/>
    </row>
    <row r="2" spans="1:14" s="1" customFormat="1" ht="34.5" x14ac:dyDescent="0.3">
      <c r="A2" s="4" t="s">
        <v>9</v>
      </c>
      <c r="B2" s="4" t="s">
        <v>10</v>
      </c>
      <c r="C2" s="4" t="s">
        <v>356</v>
      </c>
      <c r="D2" s="4" t="s">
        <v>4</v>
      </c>
      <c r="E2" s="4" t="s">
        <v>7</v>
      </c>
      <c r="F2" s="4" t="s">
        <v>1</v>
      </c>
      <c r="G2" s="4" t="s">
        <v>3</v>
      </c>
      <c r="H2" s="7" t="s">
        <v>74</v>
      </c>
      <c r="I2" s="8" t="s">
        <v>11</v>
      </c>
      <c r="J2" s="60" t="s">
        <v>1307</v>
      </c>
      <c r="K2" s="16" t="s">
        <v>75</v>
      </c>
      <c r="L2" s="16" t="s">
        <v>76</v>
      </c>
      <c r="M2" s="15" t="s">
        <v>83</v>
      </c>
      <c r="N2" s="42"/>
    </row>
    <row r="3" spans="1:14" ht="181.5" x14ac:dyDescent="0.3">
      <c r="A3" s="78" t="s">
        <v>328</v>
      </c>
      <c r="B3" s="78" t="s">
        <v>332</v>
      </c>
      <c r="C3" s="46" t="s">
        <v>762</v>
      </c>
      <c r="D3" s="47">
        <v>1</v>
      </c>
      <c r="E3" s="44" t="s">
        <v>761</v>
      </c>
      <c r="F3" s="44" t="s">
        <v>760</v>
      </c>
      <c r="G3" s="48" t="s">
        <v>296</v>
      </c>
      <c r="H3" s="49">
        <v>38</v>
      </c>
      <c r="I3" s="57">
        <v>6</v>
      </c>
      <c r="J3" s="61">
        <f>$H3/$I3</f>
        <v>6.333333333333333</v>
      </c>
      <c r="K3" s="47">
        <v>251216</v>
      </c>
      <c r="L3" s="47" t="s">
        <v>763</v>
      </c>
      <c r="M3" s="3"/>
    </row>
    <row r="4" spans="1:14" ht="297" x14ac:dyDescent="0.3">
      <c r="A4" s="79"/>
      <c r="B4" s="79"/>
      <c r="C4" s="46" t="s">
        <v>766</v>
      </c>
      <c r="D4" s="47">
        <v>2</v>
      </c>
      <c r="E4" s="44" t="s">
        <v>765</v>
      </c>
      <c r="F4" s="44" t="s">
        <v>764</v>
      </c>
      <c r="G4" s="48" t="s">
        <v>296</v>
      </c>
      <c r="H4" s="49">
        <v>36</v>
      </c>
      <c r="I4" s="57">
        <v>6</v>
      </c>
      <c r="J4" s="61">
        <f t="shared" ref="J4:J67" si="0">$H4/$I4</f>
        <v>6</v>
      </c>
      <c r="K4" s="47">
        <v>260922</v>
      </c>
      <c r="L4" s="47">
        <v>270202</v>
      </c>
      <c r="M4" s="3"/>
    </row>
    <row r="5" spans="1:14" ht="297" x14ac:dyDescent="0.3">
      <c r="A5" s="79"/>
      <c r="B5" s="79"/>
      <c r="C5" s="46" t="s">
        <v>766</v>
      </c>
      <c r="D5" s="47">
        <v>3</v>
      </c>
      <c r="E5" s="44" t="s">
        <v>329</v>
      </c>
      <c r="F5" s="44" t="s">
        <v>767</v>
      </c>
      <c r="G5" s="48" t="s">
        <v>296</v>
      </c>
      <c r="H5" s="49">
        <v>50</v>
      </c>
      <c r="I5" s="57">
        <v>4</v>
      </c>
      <c r="J5" s="61">
        <f t="shared" si="0"/>
        <v>12.5</v>
      </c>
      <c r="K5" s="47">
        <v>260106</v>
      </c>
      <c r="L5" s="47">
        <v>260421</v>
      </c>
      <c r="M5" s="3"/>
    </row>
    <row r="6" spans="1:14" ht="33" x14ac:dyDescent="0.3">
      <c r="A6" s="79"/>
      <c r="B6" s="79"/>
      <c r="C6" s="46"/>
      <c r="D6" s="47">
        <v>4</v>
      </c>
      <c r="E6" s="44" t="s">
        <v>769</v>
      </c>
      <c r="F6" s="44" t="s">
        <v>768</v>
      </c>
      <c r="G6" s="48" t="s">
        <v>325</v>
      </c>
      <c r="H6" s="49">
        <v>0.8</v>
      </c>
      <c r="I6" s="57">
        <v>1</v>
      </c>
      <c r="J6" s="61">
        <f t="shared" si="0"/>
        <v>0.8</v>
      </c>
      <c r="K6" s="47">
        <v>260106</v>
      </c>
      <c r="L6" s="47">
        <v>260421</v>
      </c>
      <c r="M6" s="3"/>
    </row>
    <row r="7" spans="1:14" ht="49.5" x14ac:dyDescent="0.3">
      <c r="A7" s="79"/>
      <c r="B7" s="79"/>
      <c r="C7" s="46"/>
      <c r="D7" s="47">
        <v>5</v>
      </c>
      <c r="E7" s="44" t="s">
        <v>771</v>
      </c>
      <c r="F7" s="44" t="s">
        <v>770</v>
      </c>
      <c r="G7" s="48" t="s">
        <v>296</v>
      </c>
      <c r="H7" s="49">
        <v>38</v>
      </c>
      <c r="I7" s="57">
        <v>6</v>
      </c>
      <c r="J7" s="61">
        <f t="shared" si="0"/>
        <v>6.333333333333333</v>
      </c>
      <c r="K7" s="47">
        <v>260106</v>
      </c>
      <c r="L7" s="47">
        <v>260421</v>
      </c>
      <c r="M7" s="3" t="s">
        <v>330</v>
      </c>
    </row>
    <row r="8" spans="1:14" ht="49.5" x14ac:dyDescent="0.3">
      <c r="A8" s="79"/>
      <c r="B8" s="79"/>
      <c r="C8" s="46"/>
      <c r="D8" s="47">
        <v>6</v>
      </c>
      <c r="E8" s="44" t="s">
        <v>773</v>
      </c>
      <c r="F8" s="44" t="s">
        <v>772</v>
      </c>
      <c r="G8" s="48" t="s">
        <v>296</v>
      </c>
      <c r="H8" s="49">
        <v>36</v>
      </c>
      <c r="I8" s="57">
        <v>6</v>
      </c>
      <c r="J8" s="61">
        <f t="shared" si="0"/>
        <v>6</v>
      </c>
      <c r="K8" s="47">
        <v>260922</v>
      </c>
      <c r="L8" s="47">
        <v>270202</v>
      </c>
      <c r="M8" s="3" t="s">
        <v>330</v>
      </c>
    </row>
    <row r="9" spans="1:14" ht="49.5" x14ac:dyDescent="0.3">
      <c r="A9" s="79"/>
      <c r="B9" s="79"/>
      <c r="C9" s="46"/>
      <c r="D9" s="47">
        <v>8</v>
      </c>
      <c r="E9" s="44" t="s">
        <v>775</v>
      </c>
      <c r="F9" s="44" t="s">
        <v>774</v>
      </c>
      <c r="G9" s="48" t="s">
        <v>293</v>
      </c>
      <c r="H9" s="49">
        <v>36</v>
      </c>
      <c r="I9" s="57">
        <v>6</v>
      </c>
      <c r="J9" s="61">
        <f t="shared" si="0"/>
        <v>6</v>
      </c>
      <c r="K9" s="47">
        <v>260922</v>
      </c>
      <c r="L9" s="47">
        <v>270202</v>
      </c>
      <c r="M9" s="3"/>
    </row>
    <row r="10" spans="1:14" ht="49.5" x14ac:dyDescent="0.3">
      <c r="A10" s="79"/>
      <c r="B10" s="79"/>
      <c r="C10" s="46"/>
      <c r="D10" s="47">
        <v>9</v>
      </c>
      <c r="E10" s="44" t="s">
        <v>777</v>
      </c>
      <c r="F10" s="44" t="s">
        <v>776</v>
      </c>
      <c r="G10" s="48" t="s">
        <v>293</v>
      </c>
      <c r="H10" s="49">
        <v>64</v>
      </c>
      <c r="I10" s="57">
        <v>9</v>
      </c>
      <c r="J10" s="61">
        <f t="shared" si="0"/>
        <v>7.1111111111111107</v>
      </c>
      <c r="K10" s="47">
        <v>260106</v>
      </c>
      <c r="L10" s="47">
        <v>260421</v>
      </c>
      <c r="M10" s="3"/>
    </row>
    <row r="11" spans="1:14" ht="66" x14ac:dyDescent="0.3">
      <c r="A11" s="79"/>
      <c r="B11" s="79"/>
      <c r="C11" s="46"/>
      <c r="D11" s="47">
        <v>10</v>
      </c>
      <c r="E11" s="44" t="s">
        <v>779</v>
      </c>
      <c r="F11" s="44" t="s">
        <v>778</v>
      </c>
      <c r="G11" s="48" t="s">
        <v>293</v>
      </c>
      <c r="H11" s="49">
        <v>37</v>
      </c>
      <c r="I11" s="57">
        <v>7</v>
      </c>
      <c r="J11" s="61">
        <f t="shared" si="0"/>
        <v>5.2857142857142856</v>
      </c>
      <c r="K11" s="47">
        <v>260106</v>
      </c>
      <c r="L11" s="47">
        <v>260421</v>
      </c>
      <c r="M11" s="3"/>
    </row>
    <row r="12" spans="1:14" ht="66" x14ac:dyDescent="0.3">
      <c r="A12" s="79"/>
      <c r="B12" s="79"/>
      <c r="C12" s="46"/>
      <c r="D12" s="47">
        <v>11</v>
      </c>
      <c r="E12" s="44" t="s">
        <v>781</v>
      </c>
      <c r="F12" s="44" t="s">
        <v>780</v>
      </c>
      <c r="G12" s="48" t="s">
        <v>293</v>
      </c>
      <c r="H12" s="49">
        <v>36</v>
      </c>
      <c r="I12" s="57">
        <v>7</v>
      </c>
      <c r="J12" s="61">
        <f t="shared" si="0"/>
        <v>5.1428571428571432</v>
      </c>
      <c r="K12" s="47">
        <v>260922</v>
      </c>
      <c r="L12" s="47">
        <v>270202</v>
      </c>
      <c r="M12" s="3"/>
    </row>
    <row r="13" spans="1:14" ht="82.5" x14ac:dyDescent="0.3">
      <c r="A13" s="79"/>
      <c r="B13" s="79"/>
      <c r="C13" s="46"/>
      <c r="D13" s="47">
        <v>7</v>
      </c>
      <c r="E13" s="44" t="s">
        <v>783</v>
      </c>
      <c r="F13" s="44" t="s">
        <v>782</v>
      </c>
      <c r="G13" s="48" t="s">
        <v>6</v>
      </c>
      <c r="H13" s="49">
        <v>16</v>
      </c>
      <c r="I13" s="57">
        <v>3</v>
      </c>
      <c r="J13" s="61">
        <f t="shared" si="0"/>
        <v>5.333333333333333</v>
      </c>
      <c r="K13" s="47">
        <v>260922</v>
      </c>
      <c r="L13" s="47">
        <v>270202</v>
      </c>
      <c r="M13" s="3"/>
    </row>
    <row r="14" spans="1:14" ht="66" x14ac:dyDescent="0.3">
      <c r="A14" s="79"/>
      <c r="B14" s="79"/>
      <c r="C14" s="46"/>
      <c r="D14" s="47">
        <v>12</v>
      </c>
      <c r="E14" s="44" t="s">
        <v>785</v>
      </c>
      <c r="F14" s="44" t="s">
        <v>784</v>
      </c>
      <c r="G14" s="48" t="s">
        <v>293</v>
      </c>
      <c r="H14" s="49">
        <v>43.8</v>
      </c>
      <c r="I14" s="57">
        <v>7</v>
      </c>
      <c r="J14" s="61">
        <f t="shared" si="0"/>
        <v>6.2571428571428571</v>
      </c>
      <c r="K14" s="47">
        <v>260106</v>
      </c>
      <c r="L14" s="47">
        <v>260421</v>
      </c>
      <c r="M14" s="3"/>
    </row>
    <row r="15" spans="1:14" ht="82.5" x14ac:dyDescent="0.3">
      <c r="A15" s="79"/>
      <c r="B15" s="79"/>
      <c r="C15" s="46"/>
      <c r="D15" s="47">
        <v>13</v>
      </c>
      <c r="E15" s="44" t="s">
        <v>787</v>
      </c>
      <c r="F15" s="44" t="s">
        <v>786</v>
      </c>
      <c r="G15" s="48" t="s">
        <v>293</v>
      </c>
      <c r="H15" s="49">
        <v>52.5</v>
      </c>
      <c r="I15" s="57">
        <v>6</v>
      </c>
      <c r="J15" s="61">
        <f t="shared" si="0"/>
        <v>8.75</v>
      </c>
      <c r="K15" s="47">
        <v>260922</v>
      </c>
      <c r="L15" s="47" t="s">
        <v>788</v>
      </c>
      <c r="M15" s="3"/>
    </row>
    <row r="16" spans="1:14" ht="49.5" x14ac:dyDescent="0.3">
      <c r="A16" s="79"/>
      <c r="B16" s="79"/>
      <c r="C16" s="46"/>
      <c r="D16" s="47">
        <v>14</v>
      </c>
      <c r="E16" s="44" t="s">
        <v>789</v>
      </c>
      <c r="F16" s="44" t="s">
        <v>790</v>
      </c>
      <c r="G16" s="48" t="s">
        <v>791</v>
      </c>
      <c r="H16" s="49">
        <v>2</v>
      </c>
      <c r="I16" s="57">
        <v>2</v>
      </c>
      <c r="J16" s="61">
        <f t="shared" si="0"/>
        <v>1</v>
      </c>
      <c r="K16" s="47">
        <v>260106</v>
      </c>
      <c r="L16" s="47">
        <v>260421</v>
      </c>
      <c r="M16" s="3"/>
    </row>
    <row r="17" spans="1:13" ht="49.5" x14ac:dyDescent="0.3">
      <c r="A17" s="79"/>
      <c r="B17" s="79"/>
      <c r="C17" s="46"/>
      <c r="D17" s="47">
        <v>15</v>
      </c>
      <c r="E17" s="44" t="s">
        <v>793</v>
      </c>
      <c r="F17" s="44" t="s">
        <v>792</v>
      </c>
      <c r="G17" s="48" t="s">
        <v>791</v>
      </c>
      <c r="H17" s="49">
        <v>2</v>
      </c>
      <c r="I17" s="57">
        <v>2</v>
      </c>
      <c r="J17" s="61">
        <f t="shared" si="0"/>
        <v>1</v>
      </c>
      <c r="K17" s="47">
        <v>260922</v>
      </c>
      <c r="L17" s="47">
        <v>270202</v>
      </c>
      <c r="M17" s="3"/>
    </row>
    <row r="18" spans="1:13" ht="49.5" x14ac:dyDescent="0.3">
      <c r="A18" s="79"/>
      <c r="B18" s="79"/>
      <c r="C18" s="46" t="s">
        <v>1283</v>
      </c>
      <c r="D18" s="47">
        <v>16</v>
      </c>
      <c r="E18" s="44" t="s">
        <v>795</v>
      </c>
      <c r="F18" s="44" t="s">
        <v>794</v>
      </c>
      <c r="G18" s="48" t="s">
        <v>2</v>
      </c>
      <c r="H18" s="49">
        <v>20</v>
      </c>
      <c r="I18" s="57">
        <v>8</v>
      </c>
      <c r="J18" s="61">
        <f t="shared" si="0"/>
        <v>2.5</v>
      </c>
      <c r="K18" s="47">
        <v>260922</v>
      </c>
      <c r="L18" s="47">
        <v>270202</v>
      </c>
      <c r="M18" s="3"/>
    </row>
    <row r="19" spans="1:13" ht="49.5" x14ac:dyDescent="0.3">
      <c r="A19" s="79"/>
      <c r="B19" s="79"/>
      <c r="C19" s="46" t="s">
        <v>1283</v>
      </c>
      <c r="D19" s="47">
        <v>17</v>
      </c>
      <c r="E19" s="44" t="s">
        <v>797</v>
      </c>
      <c r="F19" s="44" t="s">
        <v>796</v>
      </c>
      <c r="G19" s="48" t="s">
        <v>2</v>
      </c>
      <c r="H19" s="49">
        <v>15</v>
      </c>
      <c r="I19" s="57">
        <v>6</v>
      </c>
      <c r="J19" s="61">
        <f t="shared" si="0"/>
        <v>2.5</v>
      </c>
      <c r="K19" s="47">
        <v>260922</v>
      </c>
      <c r="L19" s="47">
        <v>270202</v>
      </c>
      <c r="M19" s="3"/>
    </row>
    <row r="20" spans="1:13" ht="49.5" x14ac:dyDescent="0.3">
      <c r="A20" s="79"/>
      <c r="B20" s="79"/>
      <c r="C20" s="46"/>
      <c r="D20" s="47">
        <v>18</v>
      </c>
      <c r="E20" s="44" t="s">
        <v>799</v>
      </c>
      <c r="F20" s="44" t="s">
        <v>798</v>
      </c>
      <c r="G20" s="48" t="s">
        <v>791</v>
      </c>
      <c r="H20" s="49">
        <v>2.5</v>
      </c>
      <c r="I20" s="57">
        <v>1</v>
      </c>
      <c r="J20" s="61">
        <f t="shared" si="0"/>
        <v>2.5</v>
      </c>
      <c r="K20" s="47">
        <v>260106</v>
      </c>
      <c r="L20" s="47">
        <v>260421</v>
      </c>
      <c r="M20" s="3"/>
    </row>
    <row r="21" spans="1:13" ht="49.5" x14ac:dyDescent="0.3">
      <c r="A21" s="79"/>
      <c r="B21" s="79"/>
      <c r="C21" s="46"/>
      <c r="D21" s="47">
        <v>19</v>
      </c>
      <c r="E21" s="44" t="s">
        <v>801</v>
      </c>
      <c r="F21" s="44" t="s">
        <v>800</v>
      </c>
      <c r="G21" s="48" t="s">
        <v>5</v>
      </c>
      <c r="H21" s="49">
        <v>5</v>
      </c>
      <c r="I21" s="57">
        <v>2</v>
      </c>
      <c r="J21" s="61">
        <f t="shared" si="0"/>
        <v>2.5</v>
      </c>
      <c r="K21" s="47">
        <v>260106</v>
      </c>
      <c r="L21" s="47">
        <v>260421</v>
      </c>
      <c r="M21" s="3"/>
    </row>
    <row r="22" spans="1:13" ht="49.5" x14ac:dyDescent="0.3">
      <c r="A22" s="79"/>
      <c r="B22" s="79"/>
      <c r="C22" s="46"/>
      <c r="D22" s="47">
        <v>20</v>
      </c>
      <c r="E22" s="44" t="s">
        <v>803</v>
      </c>
      <c r="F22" s="44" t="s">
        <v>802</v>
      </c>
      <c r="G22" s="48" t="s">
        <v>791</v>
      </c>
      <c r="H22" s="49">
        <v>2</v>
      </c>
      <c r="I22" s="57">
        <v>1</v>
      </c>
      <c r="J22" s="61">
        <f t="shared" si="0"/>
        <v>2</v>
      </c>
      <c r="K22" s="47">
        <v>260106</v>
      </c>
      <c r="L22" s="47">
        <v>260421</v>
      </c>
      <c r="M22" s="3"/>
    </row>
    <row r="23" spans="1:13" ht="49.5" x14ac:dyDescent="0.3">
      <c r="A23" s="79"/>
      <c r="B23" s="79"/>
      <c r="C23" s="46"/>
      <c r="D23" s="47">
        <v>21</v>
      </c>
      <c r="E23" s="44" t="s">
        <v>805</v>
      </c>
      <c r="F23" s="44" t="s">
        <v>804</v>
      </c>
      <c r="G23" s="48" t="s">
        <v>5</v>
      </c>
      <c r="H23" s="49">
        <v>5</v>
      </c>
      <c r="I23" s="57">
        <v>2</v>
      </c>
      <c r="J23" s="61">
        <f t="shared" si="0"/>
        <v>2.5</v>
      </c>
      <c r="K23" s="47">
        <v>260922</v>
      </c>
      <c r="L23" s="47">
        <v>270202</v>
      </c>
      <c r="M23" s="3"/>
    </row>
    <row r="24" spans="1:13" ht="99" x14ac:dyDescent="0.3">
      <c r="A24" s="79"/>
      <c r="B24" s="79"/>
      <c r="C24" s="46" t="s">
        <v>1284</v>
      </c>
      <c r="D24" s="47">
        <v>22</v>
      </c>
      <c r="E24" s="44" t="s">
        <v>807</v>
      </c>
      <c r="F24" s="44" t="s">
        <v>806</v>
      </c>
      <c r="G24" s="48" t="s">
        <v>744</v>
      </c>
      <c r="H24" s="49">
        <v>5</v>
      </c>
      <c r="I24" s="57">
        <v>25</v>
      </c>
      <c r="J24" s="61">
        <f t="shared" si="0"/>
        <v>0.2</v>
      </c>
      <c r="K24" s="47">
        <v>260106</v>
      </c>
      <c r="L24" s="47">
        <v>260421</v>
      </c>
      <c r="M24" s="3"/>
    </row>
    <row r="25" spans="1:13" ht="99" x14ac:dyDescent="0.3">
      <c r="A25" s="79"/>
      <c r="B25" s="79"/>
      <c r="C25" s="46" t="s">
        <v>1284</v>
      </c>
      <c r="D25" s="47">
        <v>23</v>
      </c>
      <c r="E25" s="44" t="s">
        <v>809</v>
      </c>
      <c r="F25" s="44" t="s">
        <v>808</v>
      </c>
      <c r="G25" s="48" t="s">
        <v>744</v>
      </c>
      <c r="H25" s="49">
        <v>5</v>
      </c>
      <c r="I25" s="57">
        <v>25</v>
      </c>
      <c r="J25" s="61">
        <f t="shared" si="0"/>
        <v>0.2</v>
      </c>
      <c r="K25" s="47">
        <v>260922</v>
      </c>
      <c r="L25" s="47">
        <v>270202</v>
      </c>
      <c r="M25" s="3"/>
    </row>
    <row r="26" spans="1:13" ht="280.5" x14ac:dyDescent="0.3">
      <c r="A26" s="79"/>
      <c r="B26" s="79"/>
      <c r="C26" s="46" t="s">
        <v>812</v>
      </c>
      <c r="D26" s="47">
        <v>24</v>
      </c>
      <c r="E26" s="44" t="s">
        <v>811</v>
      </c>
      <c r="F26" s="44" t="s">
        <v>810</v>
      </c>
      <c r="G26" s="48" t="s">
        <v>741</v>
      </c>
      <c r="H26" s="49">
        <v>18.5</v>
      </c>
      <c r="I26" s="57">
        <v>3</v>
      </c>
      <c r="J26" s="61">
        <f t="shared" si="0"/>
        <v>6.166666666666667</v>
      </c>
      <c r="K26" s="47">
        <v>260106</v>
      </c>
      <c r="L26" s="47">
        <v>260421</v>
      </c>
      <c r="M26" s="3"/>
    </row>
    <row r="27" spans="1:13" ht="330" x14ac:dyDescent="0.3">
      <c r="A27" s="79"/>
      <c r="B27" s="79"/>
      <c r="C27" s="46" t="s">
        <v>815</v>
      </c>
      <c r="D27" s="47">
        <v>25</v>
      </c>
      <c r="E27" s="44" t="s">
        <v>814</v>
      </c>
      <c r="F27" s="44" t="s">
        <v>813</v>
      </c>
      <c r="G27" s="48" t="s">
        <v>741</v>
      </c>
      <c r="H27" s="49">
        <v>19</v>
      </c>
      <c r="I27" s="57">
        <v>3</v>
      </c>
      <c r="J27" s="61">
        <f t="shared" si="0"/>
        <v>6.333333333333333</v>
      </c>
      <c r="K27" s="47">
        <v>260106</v>
      </c>
      <c r="L27" s="47">
        <v>260421</v>
      </c>
      <c r="M27" s="3" t="s">
        <v>331</v>
      </c>
    </row>
    <row r="28" spans="1:13" ht="363" x14ac:dyDescent="0.3">
      <c r="A28" s="79"/>
      <c r="B28" s="79"/>
      <c r="C28" s="46" t="s">
        <v>818</v>
      </c>
      <c r="D28" s="47">
        <v>26</v>
      </c>
      <c r="E28" s="44" t="s">
        <v>817</v>
      </c>
      <c r="F28" s="44" t="s">
        <v>816</v>
      </c>
      <c r="G28" s="48" t="s">
        <v>5</v>
      </c>
      <c r="H28" s="49">
        <v>4</v>
      </c>
      <c r="I28" s="57">
        <v>1</v>
      </c>
      <c r="J28" s="61">
        <f t="shared" si="0"/>
        <v>4</v>
      </c>
      <c r="K28" s="47">
        <v>260106</v>
      </c>
      <c r="L28" s="47">
        <v>260421</v>
      </c>
      <c r="M28" s="3" t="s">
        <v>331</v>
      </c>
    </row>
    <row r="29" spans="1:13" ht="346.5" x14ac:dyDescent="0.3">
      <c r="A29" s="79"/>
      <c r="B29" s="79"/>
      <c r="C29" s="46" t="s">
        <v>1285</v>
      </c>
      <c r="D29" s="47">
        <v>27</v>
      </c>
      <c r="E29" s="44" t="s">
        <v>820</v>
      </c>
      <c r="F29" s="44" t="s">
        <v>819</v>
      </c>
      <c r="G29" s="48" t="s">
        <v>6</v>
      </c>
      <c r="H29" s="49">
        <v>28</v>
      </c>
      <c r="I29" s="57">
        <v>4</v>
      </c>
      <c r="J29" s="61">
        <f t="shared" si="0"/>
        <v>7</v>
      </c>
      <c r="K29" s="47">
        <v>260106</v>
      </c>
      <c r="L29" s="47">
        <v>260421</v>
      </c>
      <c r="M29" s="3" t="s">
        <v>331</v>
      </c>
    </row>
    <row r="30" spans="1:13" ht="346.5" x14ac:dyDescent="0.3">
      <c r="A30" s="79"/>
      <c r="B30" s="79"/>
      <c r="C30" s="46" t="s">
        <v>823</v>
      </c>
      <c r="D30" s="47">
        <v>28</v>
      </c>
      <c r="E30" s="44" t="s">
        <v>822</v>
      </c>
      <c r="F30" s="44" t="s">
        <v>821</v>
      </c>
      <c r="G30" s="48" t="s">
        <v>6</v>
      </c>
      <c r="H30" s="49">
        <v>49</v>
      </c>
      <c r="I30" s="57">
        <v>4</v>
      </c>
      <c r="J30" s="61">
        <f t="shared" si="0"/>
        <v>12.25</v>
      </c>
      <c r="K30" s="47">
        <v>260922</v>
      </c>
      <c r="L30" s="47">
        <v>270202</v>
      </c>
      <c r="M30" s="3" t="s">
        <v>331</v>
      </c>
    </row>
    <row r="31" spans="1:13" ht="346.5" x14ac:dyDescent="0.3">
      <c r="A31" s="79"/>
      <c r="B31" s="79"/>
      <c r="C31" s="46" t="s">
        <v>823</v>
      </c>
      <c r="D31" s="47">
        <v>29</v>
      </c>
      <c r="E31" s="44" t="s">
        <v>825</v>
      </c>
      <c r="F31" s="44" t="s">
        <v>824</v>
      </c>
      <c r="G31" s="48" t="s">
        <v>5</v>
      </c>
      <c r="H31" s="49">
        <v>3</v>
      </c>
      <c r="I31" s="57">
        <v>1</v>
      </c>
      <c r="J31" s="61">
        <f t="shared" si="0"/>
        <v>3</v>
      </c>
      <c r="K31" s="47">
        <v>260922</v>
      </c>
      <c r="L31" s="47">
        <v>270202</v>
      </c>
      <c r="M31" s="3"/>
    </row>
    <row r="32" spans="1:13" ht="66" x14ac:dyDescent="0.3">
      <c r="A32" s="79"/>
      <c r="B32" s="79"/>
      <c r="C32" s="46" t="s">
        <v>828</v>
      </c>
      <c r="D32" s="47">
        <v>30</v>
      </c>
      <c r="E32" s="44" t="s">
        <v>827</v>
      </c>
      <c r="F32" s="44" t="s">
        <v>826</v>
      </c>
      <c r="G32" s="48" t="s">
        <v>2</v>
      </c>
      <c r="H32" s="49">
        <v>22.5</v>
      </c>
      <c r="I32" s="57">
        <v>3</v>
      </c>
      <c r="J32" s="61">
        <f t="shared" si="0"/>
        <v>7.5</v>
      </c>
      <c r="K32" s="47">
        <v>260115</v>
      </c>
      <c r="L32" s="47">
        <v>260415</v>
      </c>
      <c r="M32" s="3" t="s">
        <v>829</v>
      </c>
    </row>
    <row r="33" spans="1:13" ht="409.5" x14ac:dyDescent="0.3">
      <c r="A33" s="78" t="s">
        <v>26</v>
      </c>
      <c r="B33" s="78" t="s">
        <v>59</v>
      </c>
      <c r="C33" s="46" t="s">
        <v>1286</v>
      </c>
      <c r="D33" s="47">
        <v>31</v>
      </c>
      <c r="E33" s="44" t="s">
        <v>831</v>
      </c>
      <c r="F33" s="44" t="s">
        <v>830</v>
      </c>
      <c r="G33" s="48" t="s">
        <v>296</v>
      </c>
      <c r="H33" s="49">
        <v>38</v>
      </c>
      <c r="I33" s="57">
        <v>2</v>
      </c>
      <c r="J33" s="61">
        <f t="shared" si="0"/>
        <v>19</v>
      </c>
      <c r="K33" s="47">
        <v>261117</v>
      </c>
      <c r="L33" s="47">
        <v>270318</v>
      </c>
      <c r="M33" s="12" t="s">
        <v>638</v>
      </c>
    </row>
    <row r="34" spans="1:13" ht="33" x14ac:dyDescent="0.3">
      <c r="A34" s="79"/>
      <c r="B34" s="79"/>
      <c r="C34" s="46" t="s">
        <v>828</v>
      </c>
      <c r="D34" s="47">
        <v>32</v>
      </c>
      <c r="E34" s="44" t="s">
        <v>334</v>
      </c>
      <c r="F34" s="44" t="s">
        <v>333</v>
      </c>
      <c r="G34" s="48" t="s">
        <v>293</v>
      </c>
      <c r="H34" s="49">
        <v>20.5</v>
      </c>
      <c r="I34" s="57">
        <v>2</v>
      </c>
      <c r="J34" s="61">
        <f t="shared" si="0"/>
        <v>10.25</v>
      </c>
      <c r="K34" s="47">
        <v>260115</v>
      </c>
      <c r="L34" s="47">
        <v>260415</v>
      </c>
      <c r="M34" s="3"/>
    </row>
    <row r="35" spans="1:13" ht="33" x14ac:dyDescent="0.3">
      <c r="A35" s="79"/>
      <c r="B35" s="79"/>
      <c r="C35" s="46" t="s">
        <v>828</v>
      </c>
      <c r="D35" s="47">
        <v>33</v>
      </c>
      <c r="E35" s="44" t="s">
        <v>336</v>
      </c>
      <c r="F35" s="44" t="s">
        <v>335</v>
      </c>
      <c r="G35" s="48" t="s">
        <v>325</v>
      </c>
      <c r="H35" s="49">
        <v>4</v>
      </c>
      <c r="I35" s="57">
        <v>1</v>
      </c>
      <c r="J35" s="61">
        <f t="shared" si="0"/>
        <v>4</v>
      </c>
      <c r="K35" s="47">
        <v>260115</v>
      </c>
      <c r="L35" s="47">
        <v>260415</v>
      </c>
      <c r="M35" s="3"/>
    </row>
    <row r="36" spans="1:13" ht="409.5" x14ac:dyDescent="0.3">
      <c r="A36" s="79"/>
      <c r="B36" s="79"/>
      <c r="C36" s="46" t="s">
        <v>1287</v>
      </c>
      <c r="D36" s="47">
        <v>34</v>
      </c>
      <c r="E36" s="44" t="s">
        <v>833</v>
      </c>
      <c r="F36" s="44" t="s">
        <v>832</v>
      </c>
      <c r="G36" s="48" t="s">
        <v>293</v>
      </c>
      <c r="H36" s="49">
        <v>35</v>
      </c>
      <c r="I36" s="57">
        <v>2</v>
      </c>
      <c r="J36" s="61">
        <f t="shared" si="0"/>
        <v>17.5</v>
      </c>
      <c r="K36" s="47">
        <v>261117</v>
      </c>
      <c r="L36" s="47">
        <v>270318</v>
      </c>
      <c r="M36" s="12" t="s">
        <v>638</v>
      </c>
    </row>
    <row r="37" spans="1:13" ht="132" x14ac:dyDescent="0.3">
      <c r="A37" s="79"/>
      <c r="B37" s="79"/>
      <c r="C37" s="46" t="s">
        <v>835</v>
      </c>
      <c r="D37" s="47">
        <v>35</v>
      </c>
      <c r="E37" s="44" t="s">
        <v>836</v>
      </c>
      <c r="F37" s="44" t="s">
        <v>834</v>
      </c>
      <c r="G37" s="48" t="s">
        <v>296</v>
      </c>
      <c r="H37" s="49">
        <v>39</v>
      </c>
      <c r="I37" s="57">
        <v>3</v>
      </c>
      <c r="J37" s="61">
        <f t="shared" si="0"/>
        <v>13</v>
      </c>
      <c r="K37" s="47">
        <v>261117</v>
      </c>
      <c r="L37" s="47">
        <v>270318</v>
      </c>
      <c r="M37" s="3"/>
    </row>
    <row r="38" spans="1:13" ht="247.5" x14ac:dyDescent="0.3">
      <c r="A38" s="80"/>
      <c r="B38" s="80"/>
      <c r="C38" s="46" t="s">
        <v>837</v>
      </c>
      <c r="D38" s="47">
        <v>36</v>
      </c>
      <c r="E38" s="44" t="s">
        <v>338</v>
      </c>
      <c r="F38" s="44" t="s">
        <v>337</v>
      </c>
      <c r="G38" s="48" t="s">
        <v>296</v>
      </c>
      <c r="H38" s="49">
        <v>46.5</v>
      </c>
      <c r="I38" s="57">
        <v>3</v>
      </c>
      <c r="J38" s="61">
        <f t="shared" si="0"/>
        <v>15.5</v>
      </c>
      <c r="K38" s="47">
        <v>260115</v>
      </c>
      <c r="L38" s="47">
        <v>260415</v>
      </c>
      <c r="M38" s="3"/>
    </row>
    <row r="39" spans="1:13" ht="99" customHeight="1" x14ac:dyDescent="0.3">
      <c r="A39" s="78" t="s">
        <v>27</v>
      </c>
      <c r="B39" s="78" t="s">
        <v>28</v>
      </c>
      <c r="C39" s="46" t="s">
        <v>840</v>
      </c>
      <c r="D39" s="47">
        <v>37</v>
      </c>
      <c r="E39" s="44" t="s">
        <v>839</v>
      </c>
      <c r="F39" s="44" t="s">
        <v>838</v>
      </c>
      <c r="G39" s="48" t="s">
        <v>293</v>
      </c>
      <c r="H39" s="49">
        <v>17</v>
      </c>
      <c r="I39" s="57">
        <v>1</v>
      </c>
      <c r="J39" s="61">
        <f t="shared" si="0"/>
        <v>17</v>
      </c>
      <c r="K39" s="47">
        <v>260115</v>
      </c>
      <c r="L39" s="47">
        <v>260415</v>
      </c>
      <c r="M39" s="12"/>
    </row>
    <row r="40" spans="1:13" ht="396" x14ac:dyDescent="0.3">
      <c r="A40" s="79"/>
      <c r="B40" s="79"/>
      <c r="C40" s="46" t="s">
        <v>1288</v>
      </c>
      <c r="D40" s="47">
        <v>38</v>
      </c>
      <c r="E40" s="44" t="s">
        <v>842</v>
      </c>
      <c r="F40" s="44" t="s">
        <v>841</v>
      </c>
      <c r="G40" s="48" t="s">
        <v>2</v>
      </c>
      <c r="H40" s="49">
        <v>44</v>
      </c>
      <c r="I40" s="57">
        <v>1</v>
      </c>
      <c r="J40" s="61">
        <f t="shared" si="0"/>
        <v>44</v>
      </c>
      <c r="K40" s="47">
        <v>261117</v>
      </c>
      <c r="L40" s="47">
        <v>270318</v>
      </c>
      <c r="M40" s="12" t="s">
        <v>638</v>
      </c>
    </row>
    <row r="41" spans="1:13" ht="379.5" x14ac:dyDescent="0.3">
      <c r="A41" s="79"/>
      <c r="B41" s="79"/>
      <c r="C41" s="46" t="s">
        <v>1289</v>
      </c>
      <c r="D41" s="47">
        <v>39</v>
      </c>
      <c r="E41" s="44" t="s">
        <v>844</v>
      </c>
      <c r="F41" s="44" t="s">
        <v>843</v>
      </c>
      <c r="G41" s="48" t="s">
        <v>2</v>
      </c>
      <c r="H41" s="49">
        <v>38</v>
      </c>
      <c r="I41" s="57">
        <v>2</v>
      </c>
      <c r="J41" s="61">
        <f t="shared" si="0"/>
        <v>19</v>
      </c>
      <c r="K41" s="47">
        <v>260115</v>
      </c>
      <c r="L41" s="47">
        <v>260415</v>
      </c>
      <c r="M41" s="12" t="s">
        <v>638</v>
      </c>
    </row>
    <row r="42" spans="1:13" ht="379.5" x14ac:dyDescent="0.3">
      <c r="A42" s="79"/>
      <c r="B42" s="79"/>
      <c r="C42" s="46" t="s">
        <v>1290</v>
      </c>
      <c r="D42" s="47">
        <v>40</v>
      </c>
      <c r="E42" s="44" t="s">
        <v>846</v>
      </c>
      <c r="F42" s="44" t="s">
        <v>845</v>
      </c>
      <c r="G42" s="48" t="s">
        <v>2</v>
      </c>
      <c r="H42" s="49">
        <v>42</v>
      </c>
      <c r="I42" s="57">
        <v>3</v>
      </c>
      <c r="J42" s="61">
        <f t="shared" si="0"/>
        <v>14</v>
      </c>
      <c r="K42" s="47">
        <v>261117</v>
      </c>
      <c r="L42" s="47">
        <v>270318</v>
      </c>
      <c r="M42" s="12" t="s">
        <v>638</v>
      </c>
    </row>
    <row r="43" spans="1:13" ht="379.5" x14ac:dyDescent="0.3">
      <c r="A43" s="79"/>
      <c r="B43" s="79"/>
      <c r="C43" s="46" t="s">
        <v>1291</v>
      </c>
      <c r="D43" s="47">
        <v>41</v>
      </c>
      <c r="E43" s="44" t="s">
        <v>848</v>
      </c>
      <c r="F43" s="44" t="s">
        <v>847</v>
      </c>
      <c r="G43" s="48" t="s">
        <v>849</v>
      </c>
      <c r="H43" s="49">
        <v>45</v>
      </c>
      <c r="I43" s="57">
        <v>3</v>
      </c>
      <c r="J43" s="61">
        <f t="shared" si="0"/>
        <v>15</v>
      </c>
      <c r="K43" s="47">
        <v>260115</v>
      </c>
      <c r="L43" s="47">
        <v>260415</v>
      </c>
      <c r="M43" s="12" t="s">
        <v>638</v>
      </c>
    </row>
    <row r="44" spans="1:13" ht="379.5" x14ac:dyDescent="0.3">
      <c r="A44" s="79"/>
      <c r="B44" s="79"/>
      <c r="C44" s="46" t="s">
        <v>1291</v>
      </c>
      <c r="D44" s="47">
        <v>42</v>
      </c>
      <c r="E44" s="44" t="s">
        <v>851</v>
      </c>
      <c r="F44" s="44" t="s">
        <v>850</v>
      </c>
      <c r="G44" s="48" t="s">
        <v>2</v>
      </c>
      <c r="H44" s="49">
        <v>25</v>
      </c>
      <c r="I44" s="57">
        <v>2</v>
      </c>
      <c r="J44" s="61">
        <f t="shared" si="0"/>
        <v>12.5</v>
      </c>
      <c r="K44" s="47">
        <v>260115</v>
      </c>
      <c r="L44" s="47">
        <v>260415</v>
      </c>
      <c r="M44" s="12" t="s">
        <v>638</v>
      </c>
    </row>
    <row r="45" spans="1:13" ht="379.5" x14ac:dyDescent="0.3">
      <c r="A45" s="79"/>
      <c r="B45" s="79"/>
      <c r="C45" s="46" t="s">
        <v>1291</v>
      </c>
      <c r="D45" s="47">
        <v>43</v>
      </c>
      <c r="E45" s="44" t="s">
        <v>852</v>
      </c>
      <c r="F45" s="44" t="s">
        <v>853</v>
      </c>
      <c r="G45" s="48" t="s">
        <v>6</v>
      </c>
      <c r="H45" s="49">
        <v>18</v>
      </c>
      <c r="I45" s="57">
        <v>1</v>
      </c>
      <c r="J45" s="61">
        <f t="shared" si="0"/>
        <v>18</v>
      </c>
      <c r="K45" s="47">
        <v>261117</v>
      </c>
      <c r="L45" s="47">
        <v>270318</v>
      </c>
      <c r="M45" s="12" t="s">
        <v>638</v>
      </c>
    </row>
    <row r="46" spans="1:13" ht="379.5" x14ac:dyDescent="0.3">
      <c r="A46" s="79"/>
      <c r="B46" s="79"/>
      <c r="C46" s="46" t="s">
        <v>1291</v>
      </c>
      <c r="D46" s="47">
        <v>44</v>
      </c>
      <c r="E46" s="44" t="s">
        <v>854</v>
      </c>
      <c r="F46" s="44" t="s">
        <v>855</v>
      </c>
      <c r="G46" s="48" t="s">
        <v>2</v>
      </c>
      <c r="H46" s="49">
        <v>18</v>
      </c>
      <c r="I46" s="57">
        <v>1</v>
      </c>
      <c r="J46" s="61">
        <f t="shared" si="0"/>
        <v>18</v>
      </c>
      <c r="K46" s="47">
        <v>260115</v>
      </c>
      <c r="L46" s="47">
        <v>260415</v>
      </c>
      <c r="M46" s="12" t="s">
        <v>638</v>
      </c>
    </row>
    <row r="47" spans="1:13" ht="280.5" x14ac:dyDescent="0.3">
      <c r="A47" s="79"/>
      <c r="B47" s="79"/>
      <c r="C47" s="46" t="s">
        <v>858</v>
      </c>
      <c r="D47" s="47">
        <v>45</v>
      </c>
      <c r="E47" s="44" t="s">
        <v>857</v>
      </c>
      <c r="F47" s="44" t="s">
        <v>856</v>
      </c>
      <c r="G47" s="48" t="s">
        <v>6</v>
      </c>
      <c r="H47" s="49">
        <v>6</v>
      </c>
      <c r="I47" s="57">
        <v>1</v>
      </c>
      <c r="J47" s="61">
        <f t="shared" si="0"/>
        <v>6</v>
      </c>
      <c r="K47" s="47">
        <v>260115</v>
      </c>
      <c r="L47" s="47">
        <v>260415</v>
      </c>
      <c r="M47" s="3"/>
    </row>
    <row r="48" spans="1:13" ht="33" x14ac:dyDescent="0.3">
      <c r="A48" s="79"/>
      <c r="B48" s="79"/>
      <c r="C48" s="46" t="s">
        <v>840</v>
      </c>
      <c r="D48" s="47">
        <v>46</v>
      </c>
      <c r="E48" s="44" t="s">
        <v>860</v>
      </c>
      <c r="F48" s="44" t="s">
        <v>859</v>
      </c>
      <c r="G48" s="48" t="s">
        <v>2</v>
      </c>
      <c r="H48" s="49">
        <v>3</v>
      </c>
      <c r="I48" s="57">
        <v>2</v>
      </c>
      <c r="J48" s="61">
        <f t="shared" si="0"/>
        <v>1.5</v>
      </c>
      <c r="K48" s="47">
        <v>261117</v>
      </c>
      <c r="L48" s="47">
        <v>270318</v>
      </c>
      <c r="M48" s="3"/>
    </row>
    <row r="49" spans="1:13" ht="379.5" x14ac:dyDescent="0.3">
      <c r="A49" s="79"/>
      <c r="B49" s="79"/>
      <c r="C49" s="46" t="s">
        <v>1292</v>
      </c>
      <c r="D49" s="47">
        <v>47</v>
      </c>
      <c r="E49" s="44" t="s">
        <v>862</v>
      </c>
      <c r="F49" s="44" t="s">
        <v>861</v>
      </c>
      <c r="G49" s="48" t="s">
        <v>5</v>
      </c>
      <c r="H49" s="49">
        <v>2</v>
      </c>
      <c r="I49" s="57">
        <v>3</v>
      </c>
      <c r="J49" s="61">
        <f t="shared" si="0"/>
        <v>0.66666666666666663</v>
      </c>
      <c r="K49" s="47">
        <v>260115</v>
      </c>
      <c r="L49" s="47">
        <v>260415</v>
      </c>
      <c r="M49" s="12" t="s">
        <v>638</v>
      </c>
    </row>
    <row r="50" spans="1:13" ht="181.5" x14ac:dyDescent="0.3">
      <c r="A50" s="79"/>
      <c r="B50" s="79"/>
      <c r="C50" s="46" t="s">
        <v>863</v>
      </c>
      <c r="D50" s="47">
        <v>48</v>
      </c>
      <c r="E50" s="44" t="s">
        <v>340</v>
      </c>
      <c r="F50" s="44" t="s">
        <v>339</v>
      </c>
      <c r="G50" s="48" t="s">
        <v>5</v>
      </c>
      <c r="H50" s="49">
        <v>1</v>
      </c>
      <c r="I50" s="57">
        <v>1</v>
      </c>
      <c r="J50" s="61">
        <f t="shared" si="0"/>
        <v>1</v>
      </c>
      <c r="K50" s="47">
        <v>260115</v>
      </c>
      <c r="L50" s="47">
        <v>260415</v>
      </c>
      <c r="M50" s="3"/>
    </row>
    <row r="51" spans="1:13" ht="379.5" x14ac:dyDescent="0.3">
      <c r="A51" s="79"/>
      <c r="B51" s="79"/>
      <c r="C51" s="46" t="s">
        <v>1292</v>
      </c>
      <c r="D51" s="47">
        <v>49</v>
      </c>
      <c r="E51" s="44" t="s">
        <v>1308</v>
      </c>
      <c r="F51" s="44" t="s">
        <v>1309</v>
      </c>
      <c r="G51" s="48" t="s">
        <v>2</v>
      </c>
      <c r="H51" s="49">
        <v>10</v>
      </c>
      <c r="I51" s="57">
        <v>1</v>
      </c>
      <c r="J51" s="61">
        <f t="shared" si="0"/>
        <v>10</v>
      </c>
      <c r="K51" s="47">
        <v>260115</v>
      </c>
      <c r="L51" s="47">
        <v>260415</v>
      </c>
      <c r="M51" s="12" t="s">
        <v>638</v>
      </c>
    </row>
    <row r="52" spans="1:13" ht="198" x14ac:dyDescent="0.3">
      <c r="A52" s="79"/>
      <c r="B52" s="79"/>
      <c r="C52" s="46" t="s">
        <v>866</v>
      </c>
      <c r="D52" s="47">
        <v>50</v>
      </c>
      <c r="E52" s="44" t="s">
        <v>865</v>
      </c>
      <c r="F52" s="44" t="s">
        <v>864</v>
      </c>
      <c r="G52" s="48" t="s">
        <v>2</v>
      </c>
      <c r="H52" s="49">
        <v>25</v>
      </c>
      <c r="I52" s="57">
        <v>6</v>
      </c>
      <c r="J52" s="61">
        <f t="shared" si="0"/>
        <v>4.166666666666667</v>
      </c>
      <c r="K52" s="47">
        <v>261117</v>
      </c>
      <c r="L52" s="47">
        <v>270318</v>
      </c>
      <c r="M52" s="3"/>
    </row>
    <row r="53" spans="1:13" ht="49.5" x14ac:dyDescent="0.3">
      <c r="A53" s="79"/>
      <c r="B53" s="79"/>
      <c r="C53" s="46" t="s">
        <v>840</v>
      </c>
      <c r="D53" s="47">
        <v>51</v>
      </c>
      <c r="E53" s="44" t="s">
        <v>868</v>
      </c>
      <c r="F53" s="44" t="s">
        <v>867</v>
      </c>
      <c r="G53" s="48" t="s">
        <v>5</v>
      </c>
      <c r="H53" s="49">
        <v>3</v>
      </c>
      <c r="I53" s="57">
        <v>1</v>
      </c>
      <c r="J53" s="61">
        <f t="shared" si="0"/>
        <v>3</v>
      </c>
      <c r="K53" s="47">
        <v>260115</v>
      </c>
      <c r="L53" s="47">
        <v>260415</v>
      </c>
      <c r="M53" s="3"/>
    </row>
    <row r="54" spans="1:13" ht="49.5" x14ac:dyDescent="0.3">
      <c r="A54" s="79"/>
      <c r="B54" s="79"/>
      <c r="C54" s="46" t="s">
        <v>840</v>
      </c>
      <c r="D54" s="47">
        <v>52</v>
      </c>
      <c r="E54" s="44" t="s">
        <v>870</v>
      </c>
      <c r="F54" s="44" t="s">
        <v>869</v>
      </c>
      <c r="G54" s="48" t="s">
        <v>5</v>
      </c>
      <c r="H54" s="49">
        <v>1</v>
      </c>
      <c r="I54" s="57">
        <v>1</v>
      </c>
      <c r="J54" s="61">
        <f t="shared" si="0"/>
        <v>1</v>
      </c>
      <c r="K54" s="47">
        <v>260115</v>
      </c>
      <c r="L54" s="47">
        <v>260415</v>
      </c>
      <c r="M54" s="3"/>
    </row>
    <row r="55" spans="1:13" ht="49.5" x14ac:dyDescent="0.3">
      <c r="A55" s="79"/>
      <c r="B55" s="79"/>
      <c r="C55" s="46" t="s">
        <v>840</v>
      </c>
      <c r="D55" s="47">
        <v>53</v>
      </c>
      <c r="E55" s="44" t="s">
        <v>872</v>
      </c>
      <c r="F55" s="44" t="s">
        <v>871</v>
      </c>
      <c r="G55" s="48" t="s">
        <v>5</v>
      </c>
      <c r="H55" s="49">
        <v>4</v>
      </c>
      <c r="I55" s="57">
        <v>1</v>
      </c>
      <c r="J55" s="61">
        <f t="shared" si="0"/>
        <v>4</v>
      </c>
      <c r="K55" s="47">
        <v>261117</v>
      </c>
      <c r="L55" s="47">
        <v>270318</v>
      </c>
      <c r="M55" s="3"/>
    </row>
    <row r="56" spans="1:13" ht="49.5" x14ac:dyDescent="0.3">
      <c r="A56" s="79"/>
      <c r="B56" s="79"/>
      <c r="C56" s="46" t="s">
        <v>840</v>
      </c>
      <c r="D56" s="47">
        <v>54</v>
      </c>
      <c r="E56" s="44" t="s">
        <v>873</v>
      </c>
      <c r="F56" s="44" t="s">
        <v>341</v>
      </c>
      <c r="G56" s="48" t="s">
        <v>5</v>
      </c>
      <c r="H56" s="49">
        <v>1</v>
      </c>
      <c r="I56" s="57">
        <v>1</v>
      </c>
      <c r="J56" s="61">
        <f t="shared" si="0"/>
        <v>1</v>
      </c>
      <c r="K56" s="47">
        <v>260115</v>
      </c>
      <c r="L56" s="47">
        <v>260415</v>
      </c>
      <c r="M56" s="3"/>
    </row>
    <row r="57" spans="1:13" ht="66" x14ac:dyDescent="0.3">
      <c r="A57" s="79"/>
      <c r="B57" s="79"/>
      <c r="C57" s="46"/>
      <c r="D57" s="47">
        <v>55</v>
      </c>
      <c r="E57" s="44" t="s">
        <v>875</v>
      </c>
      <c r="F57" s="44" t="s">
        <v>874</v>
      </c>
      <c r="G57" s="48" t="s">
        <v>2</v>
      </c>
      <c r="H57" s="49">
        <v>30</v>
      </c>
      <c r="I57" s="57">
        <v>5</v>
      </c>
      <c r="J57" s="61">
        <f t="shared" si="0"/>
        <v>6</v>
      </c>
      <c r="K57" s="47">
        <v>251216</v>
      </c>
      <c r="L57" s="47" t="s">
        <v>763</v>
      </c>
      <c r="M57" s="3"/>
    </row>
    <row r="58" spans="1:13" ht="82.5" x14ac:dyDescent="0.3">
      <c r="A58" s="79"/>
      <c r="B58" s="79"/>
      <c r="C58" s="46"/>
      <c r="D58" s="47">
        <v>56</v>
      </c>
      <c r="E58" s="44" t="s">
        <v>877</v>
      </c>
      <c r="F58" s="44" t="s">
        <v>876</v>
      </c>
      <c r="G58" s="48" t="s">
        <v>2</v>
      </c>
      <c r="H58" s="49">
        <v>30</v>
      </c>
      <c r="I58" s="57">
        <v>5</v>
      </c>
      <c r="J58" s="61">
        <f t="shared" si="0"/>
        <v>6</v>
      </c>
      <c r="K58" s="47">
        <v>260922</v>
      </c>
      <c r="L58" s="47" t="s">
        <v>788</v>
      </c>
      <c r="M58" s="3"/>
    </row>
    <row r="59" spans="1:13" ht="66" x14ac:dyDescent="0.3">
      <c r="A59" s="79"/>
      <c r="B59" s="79"/>
      <c r="C59" s="46"/>
      <c r="D59" s="47">
        <v>57</v>
      </c>
      <c r="E59" s="44" t="s">
        <v>879</v>
      </c>
      <c r="F59" s="44" t="s">
        <v>878</v>
      </c>
      <c r="G59" s="48" t="s">
        <v>2</v>
      </c>
      <c r="H59" s="49">
        <v>30</v>
      </c>
      <c r="I59" s="57">
        <v>6</v>
      </c>
      <c r="J59" s="61">
        <f t="shared" si="0"/>
        <v>5</v>
      </c>
      <c r="K59" s="47">
        <v>251216</v>
      </c>
      <c r="L59" s="47" t="s">
        <v>763</v>
      </c>
      <c r="M59" s="3"/>
    </row>
    <row r="60" spans="1:13" ht="409.5" x14ac:dyDescent="0.3">
      <c r="A60" s="78" t="s">
        <v>29</v>
      </c>
      <c r="B60" s="78" t="s">
        <v>30</v>
      </c>
      <c r="C60" s="46" t="s">
        <v>1293</v>
      </c>
      <c r="D60" s="47">
        <v>58</v>
      </c>
      <c r="E60" s="44" t="s">
        <v>343</v>
      </c>
      <c r="F60" s="44" t="s">
        <v>342</v>
      </c>
      <c r="G60" s="48" t="s">
        <v>344</v>
      </c>
      <c r="H60" s="49">
        <v>22.59</v>
      </c>
      <c r="I60" s="57">
        <v>2</v>
      </c>
      <c r="J60" s="61">
        <f t="shared" si="0"/>
        <v>11.295</v>
      </c>
      <c r="K60" s="47">
        <v>260510</v>
      </c>
      <c r="L60" s="47">
        <v>260903</v>
      </c>
      <c r="M60" s="3"/>
    </row>
    <row r="61" spans="1:13" ht="409.5" x14ac:dyDescent="0.3">
      <c r="A61" s="79"/>
      <c r="B61" s="79"/>
      <c r="C61" s="46" t="s">
        <v>1294</v>
      </c>
      <c r="D61" s="47">
        <v>59</v>
      </c>
      <c r="E61" s="44" t="s">
        <v>885</v>
      </c>
      <c r="F61" s="44" t="s">
        <v>880</v>
      </c>
      <c r="G61" s="48" t="s">
        <v>344</v>
      </c>
      <c r="H61" s="49">
        <v>5</v>
      </c>
      <c r="I61" s="57">
        <v>2</v>
      </c>
      <c r="J61" s="61">
        <f t="shared" si="0"/>
        <v>2.5</v>
      </c>
      <c r="K61" s="47">
        <v>270309</v>
      </c>
      <c r="L61" s="47">
        <v>270902</v>
      </c>
      <c r="M61" s="3"/>
    </row>
    <row r="62" spans="1:13" ht="409.5" x14ac:dyDescent="0.3">
      <c r="A62" s="79"/>
      <c r="B62" s="79"/>
      <c r="C62" s="46" t="s">
        <v>1295</v>
      </c>
      <c r="D62" s="47">
        <v>60</v>
      </c>
      <c r="E62" s="44" t="s">
        <v>882</v>
      </c>
      <c r="F62" s="44" t="s">
        <v>881</v>
      </c>
      <c r="G62" s="48" t="s">
        <v>2</v>
      </c>
      <c r="H62" s="49">
        <v>0.98</v>
      </c>
      <c r="I62" s="57">
        <v>1</v>
      </c>
      <c r="J62" s="61">
        <f t="shared" si="0"/>
        <v>0.98</v>
      </c>
      <c r="K62" s="47">
        <v>270309</v>
      </c>
      <c r="L62" s="47">
        <v>270902</v>
      </c>
      <c r="M62" s="3"/>
    </row>
    <row r="63" spans="1:13" ht="409.5" x14ac:dyDescent="0.3">
      <c r="A63" s="79"/>
      <c r="B63" s="79"/>
      <c r="C63" s="46" t="s">
        <v>1296</v>
      </c>
      <c r="D63" s="47">
        <v>61</v>
      </c>
      <c r="E63" s="44" t="s">
        <v>884</v>
      </c>
      <c r="F63" s="44" t="s">
        <v>883</v>
      </c>
      <c r="G63" s="48" t="s">
        <v>345</v>
      </c>
      <c r="H63" s="49">
        <v>12</v>
      </c>
      <c r="I63" s="57">
        <v>3</v>
      </c>
      <c r="J63" s="61">
        <f t="shared" si="0"/>
        <v>4</v>
      </c>
      <c r="K63" s="47">
        <v>260310</v>
      </c>
      <c r="L63" s="47">
        <v>260903</v>
      </c>
      <c r="M63" s="3"/>
    </row>
    <row r="64" spans="1:13" ht="409.5" x14ac:dyDescent="0.3">
      <c r="A64" s="79"/>
      <c r="B64" s="79"/>
      <c r="C64" s="46" t="s">
        <v>1297</v>
      </c>
      <c r="D64" s="47">
        <v>62</v>
      </c>
      <c r="E64" s="44" t="s">
        <v>887</v>
      </c>
      <c r="F64" s="44" t="s">
        <v>886</v>
      </c>
      <c r="G64" s="48" t="s">
        <v>344</v>
      </c>
      <c r="H64" s="49">
        <v>26</v>
      </c>
      <c r="I64" s="57">
        <v>4</v>
      </c>
      <c r="J64" s="61">
        <f t="shared" si="0"/>
        <v>6.5</v>
      </c>
      <c r="K64" s="47">
        <v>260510</v>
      </c>
      <c r="L64" s="47">
        <v>260903</v>
      </c>
      <c r="M64" s="3"/>
    </row>
    <row r="65" spans="1:13" ht="409.5" x14ac:dyDescent="0.3">
      <c r="A65" s="79"/>
      <c r="B65" s="79"/>
      <c r="C65" s="46" t="s">
        <v>1298</v>
      </c>
      <c r="D65" s="47">
        <v>63</v>
      </c>
      <c r="E65" s="44" t="s">
        <v>889</v>
      </c>
      <c r="F65" s="44" t="s">
        <v>888</v>
      </c>
      <c r="G65" s="48" t="s">
        <v>345</v>
      </c>
      <c r="H65" s="49">
        <v>4</v>
      </c>
      <c r="I65" s="57">
        <v>2</v>
      </c>
      <c r="J65" s="61">
        <f t="shared" si="0"/>
        <v>2</v>
      </c>
      <c r="K65" s="47">
        <v>270309</v>
      </c>
      <c r="L65" s="47">
        <v>270902</v>
      </c>
      <c r="M65" s="3"/>
    </row>
    <row r="66" spans="1:13" ht="379.5" x14ac:dyDescent="0.3">
      <c r="A66" s="79"/>
      <c r="B66" s="79"/>
      <c r="C66" s="46" t="s">
        <v>1299</v>
      </c>
      <c r="D66" s="47">
        <v>64</v>
      </c>
      <c r="E66" s="44" t="s">
        <v>891</v>
      </c>
      <c r="F66" s="44" t="s">
        <v>890</v>
      </c>
      <c r="G66" s="48" t="s">
        <v>6</v>
      </c>
      <c r="H66" s="49">
        <v>26</v>
      </c>
      <c r="I66" s="57">
        <v>4</v>
      </c>
      <c r="J66" s="61">
        <f t="shared" si="0"/>
        <v>6.5</v>
      </c>
      <c r="K66" s="47">
        <v>270309</v>
      </c>
      <c r="L66" s="47">
        <v>270902</v>
      </c>
      <c r="M66" s="3"/>
    </row>
    <row r="67" spans="1:13" ht="99" x14ac:dyDescent="0.3">
      <c r="A67" s="79"/>
      <c r="B67" s="79"/>
      <c r="C67" s="46" t="s">
        <v>892</v>
      </c>
      <c r="D67" s="47">
        <v>65</v>
      </c>
      <c r="E67" s="44" t="s">
        <v>347</v>
      </c>
      <c r="F67" s="44" t="s">
        <v>346</v>
      </c>
      <c r="G67" s="48" t="s">
        <v>345</v>
      </c>
      <c r="H67" s="49">
        <v>3.92</v>
      </c>
      <c r="I67" s="57">
        <v>2</v>
      </c>
      <c r="J67" s="61">
        <f t="shared" si="0"/>
        <v>1.96</v>
      </c>
      <c r="K67" s="47">
        <v>260510</v>
      </c>
      <c r="L67" s="47">
        <v>260903</v>
      </c>
      <c r="M67" s="3"/>
    </row>
    <row r="68" spans="1:13" ht="379.5" x14ac:dyDescent="0.3">
      <c r="A68" s="79"/>
      <c r="B68" s="79"/>
      <c r="C68" s="46" t="s">
        <v>1300</v>
      </c>
      <c r="D68" s="47">
        <v>66</v>
      </c>
      <c r="E68" s="44" t="s">
        <v>894</v>
      </c>
      <c r="F68" s="44" t="s">
        <v>893</v>
      </c>
      <c r="G68" s="48" t="s">
        <v>345</v>
      </c>
      <c r="H68" s="49">
        <v>12.74</v>
      </c>
      <c r="I68" s="57">
        <v>1</v>
      </c>
      <c r="J68" s="61">
        <f t="shared" ref="J68:J80" si="1">$H68/$I68</f>
        <v>12.74</v>
      </c>
      <c r="K68" s="47">
        <v>260310</v>
      </c>
      <c r="L68" s="47">
        <v>260903</v>
      </c>
      <c r="M68" s="3"/>
    </row>
    <row r="69" spans="1:13" ht="346.5" x14ac:dyDescent="0.3">
      <c r="A69" s="79"/>
      <c r="B69" s="79"/>
      <c r="C69" s="46" t="s">
        <v>1301</v>
      </c>
      <c r="D69" s="47">
        <v>67</v>
      </c>
      <c r="E69" s="44" t="s">
        <v>896</v>
      </c>
      <c r="F69" s="44" t="s">
        <v>895</v>
      </c>
      <c r="G69" s="48" t="s">
        <v>345</v>
      </c>
      <c r="H69" s="49">
        <v>6.86</v>
      </c>
      <c r="I69" s="57">
        <v>1</v>
      </c>
      <c r="J69" s="61">
        <f t="shared" si="1"/>
        <v>6.86</v>
      </c>
      <c r="K69" s="47">
        <v>260310</v>
      </c>
      <c r="L69" s="47">
        <v>260903</v>
      </c>
      <c r="M69" s="3"/>
    </row>
    <row r="70" spans="1:13" ht="346.5" x14ac:dyDescent="0.3">
      <c r="A70" s="79"/>
      <c r="B70" s="79"/>
      <c r="C70" s="46" t="s">
        <v>1302</v>
      </c>
      <c r="D70" s="47">
        <v>68</v>
      </c>
      <c r="E70" s="44" t="s">
        <v>898</v>
      </c>
      <c r="F70" s="44" t="s">
        <v>897</v>
      </c>
      <c r="G70" s="48" t="s">
        <v>899</v>
      </c>
      <c r="H70" s="49">
        <v>3.92</v>
      </c>
      <c r="I70" s="57">
        <v>1</v>
      </c>
      <c r="J70" s="61">
        <f t="shared" si="1"/>
        <v>3.92</v>
      </c>
      <c r="K70" s="47">
        <v>260310</v>
      </c>
      <c r="L70" s="47">
        <v>260903</v>
      </c>
      <c r="M70" s="3"/>
    </row>
    <row r="71" spans="1:13" ht="346.5" x14ac:dyDescent="0.3">
      <c r="A71" s="79"/>
      <c r="B71" s="79"/>
      <c r="C71" s="46" t="s">
        <v>1302</v>
      </c>
      <c r="D71" s="47">
        <v>69</v>
      </c>
      <c r="E71" s="44" t="s">
        <v>901</v>
      </c>
      <c r="F71" s="44" t="s">
        <v>900</v>
      </c>
      <c r="G71" s="48" t="s">
        <v>2</v>
      </c>
      <c r="H71" s="49">
        <v>2.94</v>
      </c>
      <c r="I71" s="57">
        <v>1</v>
      </c>
      <c r="J71" s="61">
        <f t="shared" si="1"/>
        <v>2.94</v>
      </c>
      <c r="K71" s="47">
        <v>260310</v>
      </c>
      <c r="L71" s="47">
        <v>260903</v>
      </c>
      <c r="M71" s="3"/>
    </row>
    <row r="72" spans="1:13" ht="346.5" x14ac:dyDescent="0.3">
      <c r="A72" s="79"/>
      <c r="B72" s="79"/>
      <c r="C72" s="46" t="s">
        <v>1302</v>
      </c>
      <c r="D72" s="47">
        <v>70</v>
      </c>
      <c r="E72" s="44" t="s">
        <v>349</v>
      </c>
      <c r="F72" s="44" t="s">
        <v>348</v>
      </c>
      <c r="G72" s="48" t="s">
        <v>345</v>
      </c>
      <c r="H72" s="49">
        <v>0.49</v>
      </c>
      <c r="I72" s="57">
        <v>1</v>
      </c>
      <c r="J72" s="61">
        <f t="shared" si="1"/>
        <v>0.49</v>
      </c>
      <c r="K72" s="47">
        <v>270309</v>
      </c>
      <c r="L72" s="47">
        <v>270902</v>
      </c>
      <c r="M72" s="3"/>
    </row>
    <row r="73" spans="1:13" ht="379.5" x14ac:dyDescent="0.3">
      <c r="A73" s="79"/>
      <c r="B73" s="79"/>
      <c r="C73" s="46" t="s">
        <v>1303</v>
      </c>
      <c r="D73" s="47">
        <v>71</v>
      </c>
      <c r="E73" s="44" t="s">
        <v>903</v>
      </c>
      <c r="F73" s="44" t="s">
        <v>902</v>
      </c>
      <c r="G73" s="48" t="s">
        <v>2</v>
      </c>
      <c r="H73" s="49">
        <v>0.49</v>
      </c>
      <c r="I73" s="57">
        <v>1</v>
      </c>
      <c r="J73" s="61">
        <f t="shared" si="1"/>
        <v>0.49</v>
      </c>
      <c r="K73" s="47">
        <v>270309</v>
      </c>
      <c r="L73" s="47">
        <v>270902</v>
      </c>
      <c r="M73" s="3"/>
    </row>
    <row r="74" spans="1:13" ht="379.5" x14ac:dyDescent="0.3">
      <c r="A74" s="79"/>
      <c r="B74" s="79"/>
      <c r="C74" s="46" t="s">
        <v>1304</v>
      </c>
      <c r="D74" s="47">
        <v>72</v>
      </c>
      <c r="E74" s="44" t="s">
        <v>905</v>
      </c>
      <c r="F74" s="44" t="s">
        <v>904</v>
      </c>
      <c r="G74" s="48" t="s">
        <v>2</v>
      </c>
      <c r="H74" s="49">
        <v>29.2</v>
      </c>
      <c r="I74" s="57">
        <v>2</v>
      </c>
      <c r="J74" s="61">
        <f t="shared" si="1"/>
        <v>14.6</v>
      </c>
      <c r="K74" s="47">
        <v>270309</v>
      </c>
      <c r="L74" s="47">
        <v>270902</v>
      </c>
      <c r="M74" s="3"/>
    </row>
    <row r="75" spans="1:13" ht="231" x14ac:dyDescent="0.3">
      <c r="A75" s="80"/>
      <c r="B75" s="80"/>
      <c r="C75" s="46" t="s">
        <v>759</v>
      </c>
      <c r="D75" s="47">
        <v>73</v>
      </c>
      <c r="E75" s="44" t="s">
        <v>757</v>
      </c>
      <c r="F75" s="44" t="s">
        <v>756</v>
      </c>
      <c r="G75" s="48" t="s">
        <v>6</v>
      </c>
      <c r="H75" s="49">
        <v>0.98</v>
      </c>
      <c r="I75" s="57">
        <v>1</v>
      </c>
      <c r="J75" s="61">
        <f t="shared" si="1"/>
        <v>0.98</v>
      </c>
      <c r="K75" s="47">
        <v>261014</v>
      </c>
      <c r="L75" s="47">
        <v>270217</v>
      </c>
      <c r="M75" s="3" t="s">
        <v>758</v>
      </c>
    </row>
    <row r="76" spans="1:13" ht="379.5" x14ac:dyDescent="0.3">
      <c r="A76" s="78" t="s">
        <v>31</v>
      </c>
      <c r="B76" s="78" t="s">
        <v>32</v>
      </c>
      <c r="C76" s="46" t="s">
        <v>1305</v>
      </c>
      <c r="D76" s="47">
        <v>74</v>
      </c>
      <c r="E76" s="44" t="s">
        <v>351</v>
      </c>
      <c r="F76" s="44" t="s">
        <v>350</v>
      </c>
      <c r="G76" s="48" t="s">
        <v>344</v>
      </c>
      <c r="H76" s="49">
        <v>30</v>
      </c>
      <c r="I76" s="57">
        <v>7</v>
      </c>
      <c r="J76" s="61">
        <f t="shared" si="1"/>
        <v>4.2857142857142856</v>
      </c>
      <c r="K76" s="47">
        <v>260115</v>
      </c>
      <c r="L76" s="47">
        <v>260415</v>
      </c>
      <c r="M76" s="12" t="s">
        <v>638</v>
      </c>
    </row>
    <row r="77" spans="1:13" ht="49.5" x14ac:dyDescent="0.3">
      <c r="A77" s="79"/>
      <c r="B77" s="79"/>
      <c r="C77" s="46" t="s">
        <v>908</v>
      </c>
      <c r="D77" s="47">
        <v>75</v>
      </c>
      <c r="E77" s="44" t="s">
        <v>907</v>
      </c>
      <c r="F77" s="44" t="s">
        <v>906</v>
      </c>
      <c r="G77" s="48" t="s">
        <v>345</v>
      </c>
      <c r="H77" s="49">
        <v>16.8</v>
      </c>
      <c r="I77" s="57">
        <v>3</v>
      </c>
      <c r="J77" s="61">
        <f t="shared" si="1"/>
        <v>5.6000000000000005</v>
      </c>
      <c r="K77" s="47">
        <v>260115</v>
      </c>
      <c r="L77" s="47">
        <v>260415</v>
      </c>
      <c r="M77" s="3"/>
    </row>
    <row r="78" spans="1:13" ht="49.5" x14ac:dyDescent="0.3">
      <c r="A78" s="79"/>
      <c r="B78" s="79"/>
      <c r="C78" s="46" t="s">
        <v>908</v>
      </c>
      <c r="D78" s="47">
        <v>76</v>
      </c>
      <c r="E78" s="44" t="s">
        <v>910</v>
      </c>
      <c r="F78" s="44" t="s">
        <v>909</v>
      </c>
      <c r="G78" s="48" t="s">
        <v>345</v>
      </c>
      <c r="H78" s="49">
        <v>39</v>
      </c>
      <c r="I78" s="57">
        <v>8</v>
      </c>
      <c r="J78" s="61">
        <f t="shared" si="1"/>
        <v>4.875</v>
      </c>
      <c r="K78" s="47">
        <v>261117</v>
      </c>
      <c r="L78" s="47">
        <v>270318</v>
      </c>
      <c r="M78" s="3"/>
    </row>
    <row r="79" spans="1:13" ht="49.5" x14ac:dyDescent="0.3">
      <c r="A79" s="79"/>
      <c r="B79" s="79"/>
      <c r="C79" s="46" t="s">
        <v>353</v>
      </c>
      <c r="D79" s="47">
        <v>77</v>
      </c>
      <c r="E79" s="44" t="s">
        <v>912</v>
      </c>
      <c r="F79" s="44" t="s">
        <v>911</v>
      </c>
      <c r="G79" s="48" t="s">
        <v>352</v>
      </c>
      <c r="H79" s="49">
        <v>3</v>
      </c>
      <c r="I79" s="57">
        <v>1</v>
      </c>
      <c r="J79" s="61">
        <f t="shared" si="1"/>
        <v>3</v>
      </c>
      <c r="K79" s="47">
        <v>261117</v>
      </c>
      <c r="L79" s="47">
        <v>270318</v>
      </c>
      <c r="M79" s="3"/>
    </row>
    <row r="80" spans="1:13" ht="49.5" x14ac:dyDescent="0.3">
      <c r="A80" s="80"/>
      <c r="B80" s="80"/>
      <c r="C80" s="46"/>
      <c r="D80" s="47">
        <v>78</v>
      </c>
      <c r="E80" s="44" t="s">
        <v>355</v>
      </c>
      <c r="F80" s="44" t="s">
        <v>354</v>
      </c>
      <c r="G80" s="48" t="s">
        <v>352</v>
      </c>
      <c r="H80" s="49">
        <v>7</v>
      </c>
      <c r="I80" s="57">
        <v>1</v>
      </c>
      <c r="J80" s="61">
        <f t="shared" si="1"/>
        <v>7</v>
      </c>
      <c r="K80" s="47">
        <v>261117</v>
      </c>
      <c r="L80" s="47">
        <v>270318</v>
      </c>
      <c r="M80" s="3"/>
    </row>
    <row r="81" spans="1:14" s="27" customFormat="1" ht="34.5" customHeight="1" x14ac:dyDescent="0.3">
      <c r="A81" s="63" t="s">
        <v>636</v>
      </c>
      <c r="B81" s="63"/>
      <c r="C81" s="63"/>
      <c r="D81" s="30">
        <v>78</v>
      </c>
      <c r="E81" s="31" t="s">
        <v>637</v>
      </c>
      <c r="F81" s="31" t="s">
        <v>637</v>
      </c>
      <c r="G81" s="24" t="s">
        <v>637</v>
      </c>
      <c r="H81" s="32">
        <f>SUM(H3:H80)</f>
        <v>1521.51</v>
      </c>
      <c r="I81" s="33">
        <f>SUM(I3:I80)</f>
        <v>277</v>
      </c>
      <c r="J81" s="28" t="s">
        <v>637</v>
      </c>
      <c r="K81" s="28" t="s">
        <v>637</v>
      </c>
      <c r="L81" s="28" t="s">
        <v>637</v>
      </c>
      <c r="M81" s="31"/>
      <c r="N81" s="43"/>
    </row>
    <row r="82" spans="1:14" x14ac:dyDescent="0.3">
      <c r="E82" s="38"/>
    </row>
  </sheetData>
  <mergeCells count="12">
    <mergeCell ref="A81:C81"/>
    <mergeCell ref="A1:M1"/>
    <mergeCell ref="B76:B80"/>
    <mergeCell ref="A76:A80"/>
    <mergeCell ref="B39:B59"/>
    <mergeCell ref="A39:A59"/>
    <mergeCell ref="B3:B32"/>
    <mergeCell ref="A3:A32"/>
    <mergeCell ref="B33:B38"/>
    <mergeCell ref="A33:A38"/>
    <mergeCell ref="B60:B75"/>
    <mergeCell ref="A60:A75"/>
  </mergeCells>
  <phoneticPr fontId="1" type="noConversion"/>
  <pageMargins left="0.25" right="0.25" top="0.75" bottom="0.75" header="0.3" footer="0.3"/>
  <pageSetup paperSize="8" scale="4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84F3-3029-48D2-862A-4ED223D93A03}">
  <sheetPr>
    <pageSetUpPr fitToPage="1"/>
  </sheetPr>
  <dimension ref="A1:Q98"/>
  <sheetViews>
    <sheetView zoomScale="70" zoomScaleNormal="70" workbookViewId="0">
      <pane ySplit="1" topLeftCell="A2" activePane="bottomLeft" state="frozen"/>
      <selection pane="bottomLeft" sqref="A1:L1"/>
    </sheetView>
  </sheetViews>
  <sheetFormatPr defaultRowHeight="16.5" x14ac:dyDescent="0.3"/>
  <cols>
    <col min="1" max="1" width="32.375" style="21" customWidth="1"/>
    <col min="2" max="2" width="14.625" style="21" customWidth="1"/>
    <col min="3" max="3" width="34.25" style="1" customWidth="1"/>
    <col min="4" max="4" width="5.75" style="6" bestFit="1" customWidth="1"/>
    <col min="5" max="5" width="44.625" style="1" customWidth="1"/>
    <col min="6" max="6" width="44.375" style="1" customWidth="1"/>
    <col min="7" max="7" width="16.625" style="1" bestFit="1" customWidth="1"/>
    <col min="8" max="8" width="14.75" style="1" bestFit="1" customWidth="1"/>
    <col min="9" max="9" width="18.875" style="1" bestFit="1" customWidth="1"/>
    <col min="10" max="10" width="19.375" customWidth="1"/>
    <col min="11" max="11" width="9.875" style="6" customWidth="1"/>
    <col min="12" max="12" width="20" style="6" customWidth="1"/>
  </cols>
  <sheetData>
    <row r="1" spans="1:17" s="1" customFormat="1" ht="31.5" x14ac:dyDescent="0.3">
      <c r="A1" s="64" t="s">
        <v>631</v>
      </c>
      <c r="B1" s="64"/>
      <c r="C1" s="64"/>
      <c r="D1" s="64"/>
      <c r="E1" s="64"/>
      <c r="F1" s="64"/>
      <c r="G1" s="64"/>
      <c r="H1" s="64"/>
      <c r="I1" s="64"/>
      <c r="J1" s="64"/>
      <c r="K1" s="64"/>
      <c r="L1" s="64"/>
    </row>
    <row r="2" spans="1:17" ht="34.5" x14ac:dyDescent="0.3">
      <c r="A2" s="4" t="s">
        <v>9</v>
      </c>
      <c r="B2" s="4" t="s">
        <v>10</v>
      </c>
      <c r="C2" s="4" t="s">
        <v>356</v>
      </c>
      <c r="D2" s="4" t="s">
        <v>4</v>
      </c>
      <c r="E2" s="4" t="s">
        <v>7</v>
      </c>
      <c r="F2" s="4" t="s">
        <v>1</v>
      </c>
      <c r="G2" s="4" t="s">
        <v>3</v>
      </c>
      <c r="H2" s="7" t="s">
        <v>74</v>
      </c>
      <c r="I2" s="7" t="s">
        <v>11</v>
      </c>
      <c r="J2" s="60" t="s">
        <v>1307</v>
      </c>
      <c r="K2" s="16" t="s">
        <v>75</v>
      </c>
      <c r="L2" s="16" t="s">
        <v>76</v>
      </c>
      <c r="M2" s="10"/>
      <c r="N2" s="10"/>
      <c r="O2" s="11"/>
      <c r="P2" s="11"/>
      <c r="Q2" s="11"/>
    </row>
    <row r="3" spans="1:17" ht="99" x14ac:dyDescent="0.3">
      <c r="A3" s="72" t="s">
        <v>33</v>
      </c>
      <c r="B3" s="72" t="s">
        <v>44</v>
      </c>
      <c r="C3" s="44" t="s">
        <v>915</v>
      </c>
      <c r="D3" s="47">
        <v>1</v>
      </c>
      <c r="E3" s="44" t="s">
        <v>914</v>
      </c>
      <c r="F3" s="44" t="s">
        <v>913</v>
      </c>
      <c r="G3" s="47" t="s">
        <v>345</v>
      </c>
      <c r="H3" s="58">
        <v>15</v>
      </c>
      <c r="I3" s="47">
        <v>3</v>
      </c>
      <c r="J3" s="61">
        <f>$H3/$I3</f>
        <v>5</v>
      </c>
      <c r="K3" s="47">
        <v>251218</v>
      </c>
      <c r="L3" s="47">
        <v>260415</v>
      </c>
      <c r="M3" s="10"/>
      <c r="N3" s="10"/>
      <c r="O3" s="11"/>
      <c r="P3" s="11"/>
      <c r="Q3" s="11"/>
    </row>
    <row r="4" spans="1:17" ht="99" x14ac:dyDescent="0.3">
      <c r="A4" s="73"/>
      <c r="B4" s="73"/>
      <c r="C4" s="44" t="s">
        <v>915</v>
      </c>
      <c r="D4" s="47">
        <v>2</v>
      </c>
      <c r="E4" s="44" t="s">
        <v>358</v>
      </c>
      <c r="F4" s="44" t="s">
        <v>357</v>
      </c>
      <c r="G4" s="47" t="s">
        <v>345</v>
      </c>
      <c r="H4" s="58">
        <v>15</v>
      </c>
      <c r="I4" s="47">
        <v>3</v>
      </c>
      <c r="J4" s="61">
        <f t="shared" ref="J4:J67" si="0">$H4/$I4</f>
        <v>5</v>
      </c>
      <c r="K4" s="47">
        <v>251218</v>
      </c>
      <c r="L4" s="47">
        <v>260415</v>
      </c>
      <c r="M4" s="11"/>
      <c r="N4" s="11"/>
      <c r="O4" s="11"/>
      <c r="P4" s="11"/>
      <c r="Q4" s="11"/>
    </row>
    <row r="5" spans="1:17" ht="198" x14ac:dyDescent="0.3">
      <c r="A5" s="73"/>
      <c r="B5" s="73"/>
      <c r="C5" s="44" t="s">
        <v>916</v>
      </c>
      <c r="D5" s="47">
        <v>3</v>
      </c>
      <c r="E5" s="44" t="s">
        <v>360</v>
      </c>
      <c r="F5" s="44" t="s">
        <v>359</v>
      </c>
      <c r="G5" s="47" t="s">
        <v>345</v>
      </c>
      <c r="H5" s="58">
        <v>16</v>
      </c>
      <c r="I5" s="47">
        <v>4</v>
      </c>
      <c r="J5" s="61">
        <f t="shared" si="0"/>
        <v>4</v>
      </c>
      <c r="K5" s="47">
        <v>251218</v>
      </c>
      <c r="L5" s="47">
        <v>260415</v>
      </c>
      <c r="M5" s="11"/>
      <c r="N5" s="11"/>
      <c r="O5" s="11"/>
      <c r="P5" s="11"/>
      <c r="Q5" s="11"/>
    </row>
    <row r="6" spans="1:17" ht="99" x14ac:dyDescent="0.3">
      <c r="A6" s="73"/>
      <c r="B6" s="73"/>
      <c r="C6" s="44" t="s">
        <v>915</v>
      </c>
      <c r="D6" s="47">
        <v>4</v>
      </c>
      <c r="E6" s="44" t="s">
        <v>362</v>
      </c>
      <c r="F6" s="44" t="s">
        <v>361</v>
      </c>
      <c r="G6" s="47" t="s">
        <v>345</v>
      </c>
      <c r="H6" s="58">
        <v>15</v>
      </c>
      <c r="I6" s="47">
        <v>3</v>
      </c>
      <c r="J6" s="61">
        <f t="shared" si="0"/>
        <v>5</v>
      </c>
      <c r="K6" s="47">
        <v>251218</v>
      </c>
      <c r="L6" s="47">
        <v>260415</v>
      </c>
      <c r="M6" s="11"/>
      <c r="N6" s="11"/>
      <c r="O6" s="11"/>
      <c r="P6" s="11"/>
      <c r="Q6" s="11"/>
    </row>
    <row r="7" spans="1:17" ht="214.5" x14ac:dyDescent="0.3">
      <c r="A7" s="73"/>
      <c r="B7" s="73"/>
      <c r="C7" s="44" t="s">
        <v>917</v>
      </c>
      <c r="D7" s="47">
        <v>5</v>
      </c>
      <c r="E7" s="44" t="s">
        <v>364</v>
      </c>
      <c r="F7" s="44" t="s">
        <v>363</v>
      </c>
      <c r="G7" s="47" t="s">
        <v>345</v>
      </c>
      <c r="H7" s="58">
        <v>21</v>
      </c>
      <c r="I7" s="47">
        <v>3</v>
      </c>
      <c r="J7" s="61">
        <f t="shared" si="0"/>
        <v>7</v>
      </c>
      <c r="K7" s="47">
        <v>251218</v>
      </c>
      <c r="L7" s="47">
        <v>260415</v>
      </c>
      <c r="M7" s="11"/>
      <c r="N7" s="11"/>
      <c r="O7" s="11"/>
      <c r="P7" s="11"/>
      <c r="Q7" s="11"/>
    </row>
    <row r="8" spans="1:17" ht="99" x14ac:dyDescent="0.3">
      <c r="A8" s="73"/>
      <c r="B8" s="73"/>
      <c r="C8" s="44" t="s">
        <v>915</v>
      </c>
      <c r="D8" s="47">
        <v>6</v>
      </c>
      <c r="E8" s="44" t="s">
        <v>366</v>
      </c>
      <c r="F8" s="44" t="s">
        <v>365</v>
      </c>
      <c r="G8" s="47" t="s">
        <v>345</v>
      </c>
      <c r="H8" s="58">
        <v>45</v>
      </c>
      <c r="I8" s="47">
        <v>7</v>
      </c>
      <c r="J8" s="61">
        <f t="shared" si="0"/>
        <v>6.4285714285714288</v>
      </c>
      <c r="K8" s="47">
        <v>251218</v>
      </c>
      <c r="L8" s="47" t="s">
        <v>622</v>
      </c>
      <c r="M8" s="11"/>
      <c r="N8" s="11"/>
      <c r="O8" s="11"/>
      <c r="P8" s="11"/>
      <c r="Q8" s="11"/>
    </row>
    <row r="9" spans="1:17" ht="214.5" x14ac:dyDescent="0.3">
      <c r="A9" s="73"/>
      <c r="B9" s="73"/>
      <c r="C9" s="44" t="s">
        <v>920</v>
      </c>
      <c r="D9" s="47">
        <v>7</v>
      </c>
      <c r="E9" s="44" t="s">
        <v>919</v>
      </c>
      <c r="F9" s="44" t="s">
        <v>918</v>
      </c>
      <c r="G9" s="47" t="s">
        <v>345</v>
      </c>
      <c r="H9" s="58">
        <v>18</v>
      </c>
      <c r="I9" s="47">
        <v>3</v>
      </c>
      <c r="J9" s="61">
        <f t="shared" si="0"/>
        <v>6</v>
      </c>
      <c r="K9" s="47">
        <v>261117</v>
      </c>
      <c r="L9" s="47">
        <v>270304</v>
      </c>
      <c r="M9" s="11"/>
      <c r="N9" s="11"/>
      <c r="O9" s="11"/>
      <c r="P9" s="11"/>
      <c r="Q9" s="11"/>
    </row>
    <row r="10" spans="1:17" ht="99" x14ac:dyDescent="0.3">
      <c r="A10" s="73"/>
      <c r="B10" s="73"/>
      <c r="C10" s="44" t="s">
        <v>915</v>
      </c>
      <c r="D10" s="47">
        <v>8</v>
      </c>
      <c r="E10" s="44" t="s">
        <v>368</v>
      </c>
      <c r="F10" s="44" t="s">
        <v>367</v>
      </c>
      <c r="G10" s="47" t="s">
        <v>345</v>
      </c>
      <c r="H10" s="58">
        <v>14</v>
      </c>
      <c r="I10" s="47">
        <v>2</v>
      </c>
      <c r="J10" s="61">
        <f t="shared" si="0"/>
        <v>7</v>
      </c>
      <c r="K10" s="47">
        <v>261117</v>
      </c>
      <c r="L10" s="47">
        <v>270304</v>
      </c>
      <c r="M10" s="11"/>
      <c r="N10" s="11"/>
      <c r="O10" s="11"/>
      <c r="P10" s="11"/>
      <c r="Q10" s="11"/>
    </row>
    <row r="11" spans="1:17" ht="99" x14ac:dyDescent="0.3">
      <c r="A11" s="73"/>
      <c r="B11" s="73"/>
      <c r="C11" s="44" t="s">
        <v>915</v>
      </c>
      <c r="D11" s="47">
        <v>9</v>
      </c>
      <c r="E11" s="44" t="s">
        <v>370</v>
      </c>
      <c r="F11" s="44" t="s">
        <v>369</v>
      </c>
      <c r="G11" s="47" t="s">
        <v>345</v>
      </c>
      <c r="H11" s="58">
        <v>9</v>
      </c>
      <c r="I11" s="47">
        <v>3</v>
      </c>
      <c r="J11" s="61">
        <f t="shared" si="0"/>
        <v>3</v>
      </c>
      <c r="K11" s="47">
        <v>261117</v>
      </c>
      <c r="L11" s="47">
        <v>270304</v>
      </c>
      <c r="M11" s="11"/>
      <c r="N11" s="11"/>
      <c r="O11" s="11"/>
      <c r="P11" s="11"/>
      <c r="Q11" s="11"/>
    </row>
    <row r="12" spans="1:17" ht="99" x14ac:dyDescent="0.3">
      <c r="A12" s="73"/>
      <c r="B12" s="73"/>
      <c r="C12" s="44" t="s">
        <v>915</v>
      </c>
      <c r="D12" s="47">
        <v>10</v>
      </c>
      <c r="E12" s="44" t="s">
        <v>372</v>
      </c>
      <c r="F12" s="44" t="s">
        <v>371</v>
      </c>
      <c r="G12" s="47" t="s">
        <v>345</v>
      </c>
      <c r="H12" s="58">
        <v>18</v>
      </c>
      <c r="I12" s="47">
        <v>3</v>
      </c>
      <c r="J12" s="61">
        <f t="shared" si="0"/>
        <v>6</v>
      </c>
      <c r="K12" s="47">
        <v>261117</v>
      </c>
      <c r="L12" s="47">
        <v>270304</v>
      </c>
      <c r="M12" s="11"/>
      <c r="N12" s="11"/>
      <c r="O12" s="11"/>
      <c r="P12" s="11"/>
      <c r="Q12" s="11"/>
    </row>
    <row r="13" spans="1:17" ht="214.5" x14ac:dyDescent="0.3">
      <c r="A13" s="73"/>
      <c r="B13" s="73"/>
      <c r="C13" s="44" t="s">
        <v>921</v>
      </c>
      <c r="D13" s="47">
        <v>11</v>
      </c>
      <c r="E13" s="44" t="s">
        <v>374</v>
      </c>
      <c r="F13" s="44" t="s">
        <v>373</v>
      </c>
      <c r="G13" s="47" t="s">
        <v>375</v>
      </c>
      <c r="H13" s="58">
        <v>15</v>
      </c>
      <c r="I13" s="47">
        <v>1</v>
      </c>
      <c r="J13" s="61">
        <f t="shared" si="0"/>
        <v>15</v>
      </c>
      <c r="K13" s="47">
        <v>261117</v>
      </c>
      <c r="L13" s="47">
        <v>270304</v>
      </c>
      <c r="M13" s="11"/>
      <c r="N13" s="11"/>
      <c r="O13" s="11"/>
      <c r="P13" s="11"/>
      <c r="Q13" s="11"/>
    </row>
    <row r="14" spans="1:17" ht="214.5" x14ac:dyDescent="0.3">
      <c r="A14" s="73"/>
      <c r="B14" s="73"/>
      <c r="C14" s="44" t="s">
        <v>920</v>
      </c>
      <c r="D14" s="47">
        <v>12</v>
      </c>
      <c r="E14" s="44" t="s">
        <v>923</v>
      </c>
      <c r="F14" s="44" t="s">
        <v>922</v>
      </c>
      <c r="G14" s="47" t="s">
        <v>345</v>
      </c>
      <c r="H14" s="58">
        <v>25</v>
      </c>
      <c r="I14" s="47">
        <v>5</v>
      </c>
      <c r="J14" s="61">
        <f t="shared" si="0"/>
        <v>5</v>
      </c>
      <c r="K14" s="47">
        <v>261117</v>
      </c>
      <c r="L14" s="47">
        <v>270304</v>
      </c>
      <c r="M14" s="11"/>
      <c r="N14" s="11"/>
      <c r="O14" s="11"/>
      <c r="P14" s="11"/>
      <c r="Q14" s="11"/>
    </row>
    <row r="15" spans="1:17" ht="198" x14ac:dyDescent="0.3">
      <c r="A15" s="74"/>
      <c r="B15" s="74"/>
      <c r="C15" s="44" t="s">
        <v>926</v>
      </c>
      <c r="D15" s="47">
        <v>13</v>
      </c>
      <c r="E15" s="44" t="s">
        <v>925</v>
      </c>
      <c r="F15" s="44" t="s">
        <v>924</v>
      </c>
      <c r="G15" s="47" t="s">
        <v>345</v>
      </c>
      <c r="H15" s="58">
        <v>24</v>
      </c>
      <c r="I15" s="47">
        <v>6</v>
      </c>
      <c r="J15" s="61">
        <f t="shared" si="0"/>
        <v>4</v>
      </c>
      <c r="K15" s="47">
        <v>261117</v>
      </c>
      <c r="L15" s="47">
        <v>270304</v>
      </c>
      <c r="M15" s="11"/>
      <c r="N15" s="11"/>
      <c r="O15" s="11"/>
      <c r="P15" s="11"/>
      <c r="Q15" s="11"/>
    </row>
    <row r="16" spans="1:17" ht="99" x14ac:dyDescent="0.3">
      <c r="A16" s="72" t="s">
        <v>35</v>
      </c>
      <c r="B16" s="72" t="s">
        <v>34</v>
      </c>
      <c r="C16" s="44" t="s">
        <v>915</v>
      </c>
      <c r="D16" s="47">
        <v>14</v>
      </c>
      <c r="E16" s="44" t="s">
        <v>928</v>
      </c>
      <c r="F16" s="44" t="s">
        <v>927</v>
      </c>
      <c r="G16" s="47" t="s">
        <v>345</v>
      </c>
      <c r="H16" s="58">
        <v>28.3</v>
      </c>
      <c r="I16" s="47">
        <v>4</v>
      </c>
      <c r="J16" s="61">
        <f t="shared" si="0"/>
        <v>7.0750000000000002</v>
      </c>
      <c r="K16" s="47">
        <v>260505</v>
      </c>
      <c r="L16" s="47">
        <v>260915</v>
      </c>
    </row>
    <row r="17" spans="1:12" ht="214.5" x14ac:dyDescent="0.3">
      <c r="A17" s="73"/>
      <c r="B17" s="73"/>
      <c r="C17" s="44" t="s">
        <v>929</v>
      </c>
      <c r="D17" s="47">
        <v>15</v>
      </c>
      <c r="E17" s="44" t="s">
        <v>377</v>
      </c>
      <c r="F17" s="44" t="s">
        <v>376</v>
      </c>
      <c r="G17" s="47" t="s">
        <v>345</v>
      </c>
      <c r="H17" s="58">
        <v>14.2</v>
      </c>
      <c r="I17" s="47">
        <v>3</v>
      </c>
      <c r="J17" s="61">
        <f t="shared" si="0"/>
        <v>4.7333333333333334</v>
      </c>
      <c r="K17" s="47">
        <v>251218</v>
      </c>
      <c r="L17" s="47">
        <v>260331</v>
      </c>
    </row>
    <row r="18" spans="1:12" ht="214.5" x14ac:dyDescent="0.3">
      <c r="A18" s="73"/>
      <c r="B18" s="73"/>
      <c r="C18" s="44" t="s">
        <v>929</v>
      </c>
      <c r="D18" s="47">
        <v>16</v>
      </c>
      <c r="E18" s="44" t="s">
        <v>931</v>
      </c>
      <c r="F18" s="44" t="s">
        <v>930</v>
      </c>
      <c r="G18" s="47" t="s">
        <v>344</v>
      </c>
      <c r="H18" s="58">
        <v>100</v>
      </c>
      <c r="I18" s="47">
        <v>3</v>
      </c>
      <c r="J18" s="61">
        <f t="shared" si="0"/>
        <v>33.333333333333336</v>
      </c>
      <c r="K18" s="47">
        <v>260604</v>
      </c>
      <c r="L18" s="47">
        <v>261008</v>
      </c>
    </row>
    <row r="19" spans="1:12" ht="214.5" x14ac:dyDescent="0.3">
      <c r="A19" s="73"/>
      <c r="B19" s="73"/>
      <c r="C19" s="44" t="s">
        <v>932</v>
      </c>
      <c r="D19" s="47">
        <v>17</v>
      </c>
      <c r="E19" s="44" t="s">
        <v>379</v>
      </c>
      <c r="F19" s="44" t="s">
        <v>378</v>
      </c>
      <c r="G19" s="47" t="s">
        <v>344</v>
      </c>
      <c r="H19" s="58">
        <v>9.4</v>
      </c>
      <c r="I19" s="47">
        <v>1</v>
      </c>
      <c r="J19" s="61">
        <f t="shared" si="0"/>
        <v>9.4</v>
      </c>
      <c r="K19" s="47">
        <v>260505</v>
      </c>
      <c r="L19" s="47">
        <v>260915</v>
      </c>
    </row>
    <row r="20" spans="1:12" ht="214.5" x14ac:dyDescent="0.3">
      <c r="A20" s="73"/>
      <c r="B20" s="73"/>
      <c r="C20" s="44" t="s">
        <v>929</v>
      </c>
      <c r="D20" s="47">
        <v>18</v>
      </c>
      <c r="E20" s="44" t="s">
        <v>934</v>
      </c>
      <c r="F20" s="44" t="s">
        <v>933</v>
      </c>
      <c r="G20" s="47" t="s">
        <v>344</v>
      </c>
      <c r="H20" s="58">
        <v>18.8</v>
      </c>
      <c r="I20" s="47">
        <v>2</v>
      </c>
      <c r="J20" s="61">
        <f t="shared" si="0"/>
        <v>9.4</v>
      </c>
      <c r="K20" s="47">
        <v>261203</v>
      </c>
      <c r="L20" s="47">
        <v>270331</v>
      </c>
    </row>
    <row r="21" spans="1:12" ht="214.5" x14ac:dyDescent="0.3">
      <c r="A21" s="73"/>
      <c r="B21" s="73"/>
      <c r="C21" s="44" t="s">
        <v>929</v>
      </c>
      <c r="D21" s="47">
        <v>19</v>
      </c>
      <c r="E21" s="44" t="s">
        <v>936</v>
      </c>
      <c r="F21" s="44" t="s">
        <v>935</v>
      </c>
      <c r="G21" s="47" t="s">
        <v>344</v>
      </c>
      <c r="H21" s="58">
        <v>37.799999999999997</v>
      </c>
      <c r="I21" s="47">
        <v>2</v>
      </c>
      <c r="J21" s="61">
        <f t="shared" si="0"/>
        <v>18.899999999999999</v>
      </c>
      <c r="K21" s="47">
        <v>261203</v>
      </c>
      <c r="L21" s="47">
        <v>270331</v>
      </c>
    </row>
    <row r="22" spans="1:12" ht="214.5" x14ac:dyDescent="0.3">
      <c r="A22" s="73"/>
      <c r="B22" s="73"/>
      <c r="C22" s="44" t="s">
        <v>939</v>
      </c>
      <c r="D22" s="47">
        <v>20</v>
      </c>
      <c r="E22" s="44" t="s">
        <v>938</v>
      </c>
      <c r="F22" s="44" t="s">
        <v>937</v>
      </c>
      <c r="G22" s="47" t="s">
        <v>345</v>
      </c>
      <c r="H22" s="58">
        <v>48</v>
      </c>
      <c r="I22" s="47">
        <v>10</v>
      </c>
      <c r="J22" s="61">
        <f t="shared" si="0"/>
        <v>4.8</v>
      </c>
      <c r="K22" s="47">
        <v>261215</v>
      </c>
      <c r="L22" s="47" t="s">
        <v>623</v>
      </c>
    </row>
    <row r="23" spans="1:12" ht="214.5" x14ac:dyDescent="0.3">
      <c r="A23" s="73"/>
      <c r="B23" s="73"/>
      <c r="C23" s="44" t="s">
        <v>929</v>
      </c>
      <c r="D23" s="47">
        <v>21</v>
      </c>
      <c r="E23" s="44" t="s">
        <v>941</v>
      </c>
      <c r="F23" s="44" t="s">
        <v>940</v>
      </c>
      <c r="G23" s="47" t="s">
        <v>344</v>
      </c>
      <c r="H23" s="58">
        <v>18.8</v>
      </c>
      <c r="I23" s="47">
        <v>2</v>
      </c>
      <c r="J23" s="61">
        <f t="shared" si="0"/>
        <v>9.4</v>
      </c>
      <c r="K23" s="47">
        <v>270505</v>
      </c>
      <c r="L23" s="47">
        <v>270915</v>
      </c>
    </row>
    <row r="24" spans="1:12" ht="99" x14ac:dyDescent="0.3">
      <c r="A24" s="72" t="s">
        <v>37</v>
      </c>
      <c r="B24" s="72" t="s">
        <v>36</v>
      </c>
      <c r="C24" s="44" t="s">
        <v>915</v>
      </c>
      <c r="D24" s="47">
        <v>22</v>
      </c>
      <c r="E24" s="44" t="s">
        <v>381</v>
      </c>
      <c r="F24" s="44" t="s">
        <v>380</v>
      </c>
      <c r="G24" s="47" t="s">
        <v>345</v>
      </c>
      <c r="H24" s="58">
        <v>9</v>
      </c>
      <c r="I24" s="47">
        <v>3</v>
      </c>
      <c r="J24" s="61">
        <f t="shared" si="0"/>
        <v>3</v>
      </c>
      <c r="K24" s="47">
        <v>251218</v>
      </c>
      <c r="L24" s="47">
        <v>260331</v>
      </c>
    </row>
    <row r="25" spans="1:12" ht="99" x14ac:dyDescent="0.3">
      <c r="A25" s="73"/>
      <c r="B25" s="73"/>
      <c r="C25" s="44" t="s">
        <v>915</v>
      </c>
      <c r="D25" s="47">
        <v>23</v>
      </c>
      <c r="E25" s="44" t="s">
        <v>943</v>
      </c>
      <c r="F25" s="44" t="s">
        <v>382</v>
      </c>
      <c r="G25" s="47" t="s">
        <v>345</v>
      </c>
      <c r="H25" s="58">
        <v>23.5</v>
      </c>
      <c r="I25" s="47">
        <v>6</v>
      </c>
      <c r="J25" s="61">
        <f t="shared" si="0"/>
        <v>3.9166666666666665</v>
      </c>
      <c r="K25" s="47">
        <v>251218</v>
      </c>
      <c r="L25" s="47" t="s">
        <v>620</v>
      </c>
    </row>
    <row r="26" spans="1:12" ht="99" x14ac:dyDescent="0.3">
      <c r="A26" s="73"/>
      <c r="B26" s="73"/>
      <c r="C26" s="44" t="s">
        <v>915</v>
      </c>
      <c r="D26" s="47">
        <v>24</v>
      </c>
      <c r="E26" s="44" t="s">
        <v>944</v>
      </c>
      <c r="F26" s="44" t="s">
        <v>942</v>
      </c>
      <c r="G26" s="47" t="s">
        <v>344</v>
      </c>
      <c r="H26" s="58">
        <v>93</v>
      </c>
      <c r="I26" s="47">
        <v>1</v>
      </c>
      <c r="J26" s="61">
        <f t="shared" si="0"/>
        <v>93</v>
      </c>
      <c r="K26" s="47">
        <v>260505</v>
      </c>
      <c r="L26" s="47">
        <v>260915</v>
      </c>
    </row>
    <row r="27" spans="1:12" ht="99" x14ac:dyDescent="0.3">
      <c r="A27" s="73"/>
      <c r="B27" s="73"/>
      <c r="C27" s="44" t="s">
        <v>915</v>
      </c>
      <c r="D27" s="47">
        <v>25</v>
      </c>
      <c r="E27" s="44" t="s">
        <v>946</v>
      </c>
      <c r="F27" s="44" t="s">
        <v>945</v>
      </c>
      <c r="G27" s="47" t="s">
        <v>383</v>
      </c>
      <c r="H27" s="58">
        <v>40</v>
      </c>
      <c r="I27" s="47">
        <v>1</v>
      </c>
      <c r="J27" s="61">
        <f t="shared" si="0"/>
        <v>40</v>
      </c>
      <c r="K27" s="47">
        <v>260804</v>
      </c>
      <c r="L27" s="47">
        <v>261201</v>
      </c>
    </row>
    <row r="28" spans="1:12" ht="99" x14ac:dyDescent="0.3">
      <c r="A28" s="73"/>
      <c r="B28" s="73"/>
      <c r="C28" s="44" t="s">
        <v>915</v>
      </c>
      <c r="D28" s="47">
        <v>26</v>
      </c>
      <c r="E28" s="44" t="s">
        <v>948</v>
      </c>
      <c r="F28" s="44" t="s">
        <v>947</v>
      </c>
      <c r="G28" s="47" t="s">
        <v>344</v>
      </c>
      <c r="H28" s="58">
        <v>13.5</v>
      </c>
      <c r="I28" s="47">
        <v>2</v>
      </c>
      <c r="J28" s="61">
        <f t="shared" si="0"/>
        <v>6.75</v>
      </c>
      <c r="K28" s="47">
        <v>260804</v>
      </c>
      <c r="L28" s="47">
        <v>261201</v>
      </c>
    </row>
    <row r="29" spans="1:12" ht="99" x14ac:dyDescent="0.3">
      <c r="A29" s="73"/>
      <c r="B29" s="73"/>
      <c r="C29" s="44" t="s">
        <v>915</v>
      </c>
      <c r="D29" s="47">
        <v>27</v>
      </c>
      <c r="E29" s="44" t="s">
        <v>950</v>
      </c>
      <c r="F29" s="44" t="s">
        <v>949</v>
      </c>
      <c r="G29" s="47" t="s">
        <v>2</v>
      </c>
      <c r="H29" s="58">
        <v>18</v>
      </c>
      <c r="I29" s="47">
        <v>4</v>
      </c>
      <c r="J29" s="61">
        <f t="shared" si="0"/>
        <v>4.5</v>
      </c>
      <c r="K29" s="47">
        <v>260804</v>
      </c>
      <c r="L29" s="47">
        <v>261201</v>
      </c>
    </row>
    <row r="30" spans="1:12" ht="99" x14ac:dyDescent="0.3">
      <c r="A30" s="73"/>
      <c r="B30" s="73"/>
      <c r="C30" s="44" t="s">
        <v>915</v>
      </c>
      <c r="D30" s="47">
        <v>28</v>
      </c>
      <c r="E30" s="44" t="s">
        <v>952</v>
      </c>
      <c r="F30" s="44" t="s">
        <v>951</v>
      </c>
      <c r="G30" s="47" t="s">
        <v>344</v>
      </c>
      <c r="H30" s="58">
        <v>12</v>
      </c>
      <c r="I30" s="47">
        <v>2</v>
      </c>
      <c r="J30" s="61">
        <f t="shared" si="0"/>
        <v>6</v>
      </c>
      <c r="K30" s="47">
        <v>261203</v>
      </c>
      <c r="L30" s="47">
        <v>270331</v>
      </c>
    </row>
    <row r="31" spans="1:12" ht="99" x14ac:dyDescent="0.3">
      <c r="A31" s="73"/>
      <c r="B31" s="73"/>
      <c r="C31" s="44" t="s">
        <v>915</v>
      </c>
      <c r="D31" s="47">
        <v>29</v>
      </c>
      <c r="E31" s="44" t="s">
        <v>954</v>
      </c>
      <c r="F31" s="44" t="s">
        <v>953</v>
      </c>
      <c r="G31" s="47" t="s">
        <v>73</v>
      </c>
      <c r="H31" s="58">
        <v>30</v>
      </c>
      <c r="I31" s="47">
        <v>1</v>
      </c>
      <c r="J31" s="61">
        <f t="shared" si="0"/>
        <v>30</v>
      </c>
      <c r="K31" s="47">
        <v>261203</v>
      </c>
      <c r="L31" s="47">
        <v>270331</v>
      </c>
    </row>
    <row r="32" spans="1:12" ht="99" x14ac:dyDescent="0.3">
      <c r="A32" s="73"/>
      <c r="B32" s="73"/>
      <c r="C32" s="44" t="s">
        <v>915</v>
      </c>
      <c r="D32" s="47">
        <v>30</v>
      </c>
      <c r="E32" s="44" t="s">
        <v>956</v>
      </c>
      <c r="F32" s="44" t="s">
        <v>955</v>
      </c>
      <c r="G32" s="47" t="s">
        <v>6</v>
      </c>
      <c r="H32" s="58">
        <v>43</v>
      </c>
      <c r="I32" s="47">
        <v>1</v>
      </c>
      <c r="J32" s="61">
        <f t="shared" si="0"/>
        <v>43</v>
      </c>
      <c r="K32" s="47">
        <v>261203</v>
      </c>
      <c r="L32" s="47">
        <v>270331</v>
      </c>
    </row>
    <row r="33" spans="1:12" ht="165" x14ac:dyDescent="0.3">
      <c r="A33" s="73"/>
      <c r="B33" s="73"/>
      <c r="C33" s="44" t="s">
        <v>959</v>
      </c>
      <c r="D33" s="47">
        <v>31</v>
      </c>
      <c r="E33" s="44" t="s">
        <v>958</v>
      </c>
      <c r="F33" s="44" t="s">
        <v>957</v>
      </c>
      <c r="G33" s="47" t="s">
        <v>6</v>
      </c>
      <c r="H33" s="58">
        <v>9</v>
      </c>
      <c r="I33" s="47">
        <v>2</v>
      </c>
      <c r="J33" s="61">
        <f t="shared" si="0"/>
        <v>4.5</v>
      </c>
      <c r="K33" s="47">
        <v>261203</v>
      </c>
      <c r="L33" s="47">
        <v>270331</v>
      </c>
    </row>
    <row r="34" spans="1:12" ht="132" x14ac:dyDescent="0.3">
      <c r="A34" s="73"/>
      <c r="B34" s="73"/>
      <c r="C34" s="44" t="s">
        <v>962</v>
      </c>
      <c r="D34" s="47">
        <v>32</v>
      </c>
      <c r="E34" s="44" t="s">
        <v>961</v>
      </c>
      <c r="F34" s="44" t="s">
        <v>960</v>
      </c>
      <c r="G34" s="47" t="s">
        <v>6</v>
      </c>
      <c r="H34" s="58">
        <v>17</v>
      </c>
      <c r="I34" s="47">
        <v>2</v>
      </c>
      <c r="J34" s="61">
        <f t="shared" si="0"/>
        <v>8.5</v>
      </c>
      <c r="K34" s="47">
        <v>261203</v>
      </c>
      <c r="L34" s="47">
        <v>270331</v>
      </c>
    </row>
    <row r="35" spans="1:12" ht="99" x14ac:dyDescent="0.3">
      <c r="A35" s="73"/>
      <c r="B35" s="73"/>
      <c r="C35" s="44" t="s">
        <v>965</v>
      </c>
      <c r="D35" s="47">
        <v>33</v>
      </c>
      <c r="E35" s="44" t="s">
        <v>964</v>
      </c>
      <c r="F35" s="44" t="s">
        <v>963</v>
      </c>
      <c r="G35" s="47" t="s">
        <v>2</v>
      </c>
      <c r="H35" s="58">
        <v>15</v>
      </c>
      <c r="I35" s="47">
        <v>3</v>
      </c>
      <c r="J35" s="61">
        <f t="shared" si="0"/>
        <v>5</v>
      </c>
      <c r="K35" s="47">
        <v>251218</v>
      </c>
      <c r="L35" s="47">
        <v>260331</v>
      </c>
    </row>
    <row r="36" spans="1:12" ht="99" x14ac:dyDescent="0.3">
      <c r="A36" s="73"/>
      <c r="B36" s="73"/>
      <c r="C36" s="44" t="s">
        <v>965</v>
      </c>
      <c r="D36" s="47">
        <v>34</v>
      </c>
      <c r="E36" s="44" t="s">
        <v>967</v>
      </c>
      <c r="F36" s="44" t="s">
        <v>966</v>
      </c>
      <c r="G36" s="47" t="s">
        <v>6</v>
      </c>
      <c r="H36" s="58">
        <v>31.5</v>
      </c>
      <c r="I36" s="47">
        <v>3</v>
      </c>
      <c r="J36" s="61">
        <f t="shared" si="0"/>
        <v>10.5</v>
      </c>
      <c r="K36" s="47">
        <v>251218</v>
      </c>
      <c r="L36" s="47">
        <v>260331</v>
      </c>
    </row>
    <row r="37" spans="1:12" ht="99" x14ac:dyDescent="0.3">
      <c r="A37" s="73"/>
      <c r="B37" s="73"/>
      <c r="C37" s="44" t="s">
        <v>965</v>
      </c>
      <c r="D37" s="47">
        <v>35</v>
      </c>
      <c r="E37" s="44" t="s">
        <v>969</v>
      </c>
      <c r="F37" s="44" t="s">
        <v>968</v>
      </c>
      <c r="G37" s="47" t="s">
        <v>6</v>
      </c>
      <c r="H37" s="58">
        <v>30</v>
      </c>
      <c r="I37" s="47">
        <v>4</v>
      </c>
      <c r="J37" s="61">
        <f t="shared" si="0"/>
        <v>7.5</v>
      </c>
      <c r="K37" s="47">
        <v>260804</v>
      </c>
      <c r="L37" s="47">
        <v>261201</v>
      </c>
    </row>
    <row r="38" spans="1:12" ht="99" x14ac:dyDescent="0.3">
      <c r="A38" s="73"/>
      <c r="B38" s="73"/>
      <c r="C38" s="44" t="s">
        <v>965</v>
      </c>
      <c r="D38" s="47">
        <v>36</v>
      </c>
      <c r="E38" s="44" t="s">
        <v>971</v>
      </c>
      <c r="F38" s="44" t="s">
        <v>970</v>
      </c>
      <c r="G38" s="47" t="s">
        <v>6</v>
      </c>
      <c r="H38" s="58">
        <v>36</v>
      </c>
      <c r="I38" s="47">
        <v>3</v>
      </c>
      <c r="J38" s="61">
        <f t="shared" si="0"/>
        <v>12</v>
      </c>
      <c r="K38" s="47">
        <v>261203</v>
      </c>
      <c r="L38" s="47">
        <v>270331</v>
      </c>
    </row>
    <row r="39" spans="1:12" ht="66" x14ac:dyDescent="0.3">
      <c r="A39" s="73"/>
      <c r="B39" s="73"/>
      <c r="C39" s="44"/>
      <c r="D39" s="47">
        <v>37</v>
      </c>
      <c r="E39" s="44" t="s">
        <v>973</v>
      </c>
      <c r="F39" s="44" t="s">
        <v>972</v>
      </c>
      <c r="G39" s="47" t="s">
        <v>6</v>
      </c>
      <c r="H39" s="58">
        <v>28.5</v>
      </c>
      <c r="I39" s="47">
        <v>3</v>
      </c>
      <c r="J39" s="61">
        <f t="shared" si="0"/>
        <v>9.5</v>
      </c>
      <c r="K39" s="47">
        <v>270804</v>
      </c>
      <c r="L39" s="47">
        <v>271201</v>
      </c>
    </row>
    <row r="40" spans="1:12" ht="99" x14ac:dyDescent="0.3">
      <c r="A40" s="73"/>
      <c r="B40" s="73"/>
      <c r="C40" s="44" t="s">
        <v>965</v>
      </c>
      <c r="D40" s="47">
        <v>38</v>
      </c>
      <c r="E40" s="44" t="s">
        <v>975</v>
      </c>
      <c r="F40" s="44" t="s">
        <v>974</v>
      </c>
      <c r="G40" s="47" t="s">
        <v>6</v>
      </c>
      <c r="H40" s="58">
        <v>18</v>
      </c>
      <c r="I40" s="47">
        <v>3</v>
      </c>
      <c r="J40" s="61">
        <f t="shared" si="0"/>
        <v>6</v>
      </c>
      <c r="K40" s="47">
        <v>270804</v>
      </c>
      <c r="L40" s="47">
        <v>271201</v>
      </c>
    </row>
    <row r="41" spans="1:12" ht="99" x14ac:dyDescent="0.3">
      <c r="A41" s="73"/>
      <c r="B41" s="73"/>
      <c r="C41" s="44" t="s">
        <v>965</v>
      </c>
      <c r="D41" s="47">
        <v>39</v>
      </c>
      <c r="E41" s="44" t="s">
        <v>977</v>
      </c>
      <c r="F41" s="44" t="s">
        <v>976</v>
      </c>
      <c r="G41" s="47" t="s">
        <v>6</v>
      </c>
      <c r="H41" s="58">
        <v>20</v>
      </c>
      <c r="I41" s="47">
        <v>2</v>
      </c>
      <c r="J41" s="61">
        <f t="shared" si="0"/>
        <v>10</v>
      </c>
      <c r="K41" s="47">
        <v>251218</v>
      </c>
      <c r="L41" s="47">
        <v>260331</v>
      </c>
    </row>
    <row r="42" spans="1:12" ht="99" x14ac:dyDescent="0.3">
      <c r="A42" s="73"/>
      <c r="B42" s="73"/>
      <c r="C42" s="44" t="s">
        <v>965</v>
      </c>
      <c r="D42" s="47">
        <v>40</v>
      </c>
      <c r="E42" s="44" t="s">
        <v>979</v>
      </c>
      <c r="F42" s="44" t="s">
        <v>978</v>
      </c>
      <c r="G42" s="47" t="s">
        <v>6</v>
      </c>
      <c r="H42" s="58">
        <v>24</v>
      </c>
      <c r="I42" s="47">
        <v>3</v>
      </c>
      <c r="J42" s="61">
        <f t="shared" si="0"/>
        <v>8</v>
      </c>
      <c r="K42" s="47">
        <v>251218</v>
      </c>
      <c r="L42" s="47">
        <v>260331</v>
      </c>
    </row>
    <row r="43" spans="1:12" ht="198" x14ac:dyDescent="0.3">
      <c r="A43" s="73"/>
      <c r="B43" s="73"/>
      <c r="C43" s="44" t="s">
        <v>982</v>
      </c>
      <c r="D43" s="47">
        <v>41</v>
      </c>
      <c r="E43" s="44" t="s">
        <v>981</v>
      </c>
      <c r="F43" s="44" t="s">
        <v>980</v>
      </c>
      <c r="G43" s="47" t="s">
        <v>6</v>
      </c>
      <c r="H43" s="58">
        <v>14</v>
      </c>
      <c r="I43" s="47">
        <v>2</v>
      </c>
      <c r="J43" s="61">
        <f t="shared" si="0"/>
        <v>7</v>
      </c>
      <c r="K43" s="47">
        <v>251218</v>
      </c>
      <c r="L43" s="47">
        <v>260331</v>
      </c>
    </row>
    <row r="44" spans="1:12" ht="132" x14ac:dyDescent="0.3">
      <c r="A44" s="73"/>
      <c r="B44" s="73"/>
      <c r="C44" s="44" t="s">
        <v>985</v>
      </c>
      <c r="D44" s="47">
        <v>42</v>
      </c>
      <c r="E44" s="44" t="s">
        <v>984</v>
      </c>
      <c r="F44" s="44" t="s">
        <v>983</v>
      </c>
      <c r="G44" s="47" t="s">
        <v>2</v>
      </c>
      <c r="H44" s="58">
        <v>12</v>
      </c>
      <c r="I44" s="47">
        <v>3</v>
      </c>
      <c r="J44" s="61">
        <f t="shared" si="0"/>
        <v>4</v>
      </c>
      <c r="K44" s="47">
        <v>251218</v>
      </c>
      <c r="L44" s="47">
        <v>260331</v>
      </c>
    </row>
    <row r="45" spans="1:12" ht="198" x14ac:dyDescent="0.3">
      <c r="A45" s="73"/>
      <c r="B45" s="73"/>
      <c r="C45" s="44" t="s">
        <v>982</v>
      </c>
      <c r="D45" s="47">
        <v>43</v>
      </c>
      <c r="E45" s="44" t="s">
        <v>987</v>
      </c>
      <c r="F45" s="44" t="s">
        <v>986</v>
      </c>
      <c r="G45" s="47" t="s">
        <v>6</v>
      </c>
      <c r="H45" s="58">
        <v>12</v>
      </c>
      <c r="I45" s="47">
        <v>2</v>
      </c>
      <c r="J45" s="61">
        <f t="shared" si="0"/>
        <v>6</v>
      </c>
      <c r="K45" s="47">
        <v>251218</v>
      </c>
      <c r="L45" s="47">
        <v>260331</v>
      </c>
    </row>
    <row r="46" spans="1:12" ht="99" x14ac:dyDescent="0.3">
      <c r="A46" s="73"/>
      <c r="B46" s="73"/>
      <c r="C46" s="44" t="s">
        <v>965</v>
      </c>
      <c r="D46" s="47">
        <v>44</v>
      </c>
      <c r="E46" s="44" t="s">
        <v>989</v>
      </c>
      <c r="F46" s="44" t="s">
        <v>988</v>
      </c>
      <c r="G46" s="47" t="s">
        <v>6</v>
      </c>
      <c r="H46" s="58">
        <v>30</v>
      </c>
      <c r="I46" s="47">
        <v>3</v>
      </c>
      <c r="J46" s="61">
        <f t="shared" si="0"/>
        <v>10</v>
      </c>
      <c r="K46" s="47">
        <v>260804</v>
      </c>
      <c r="L46" s="47">
        <v>261201</v>
      </c>
    </row>
    <row r="47" spans="1:12" ht="198" x14ac:dyDescent="0.3">
      <c r="A47" s="73"/>
      <c r="B47" s="73"/>
      <c r="C47" s="44" t="s">
        <v>992</v>
      </c>
      <c r="D47" s="47">
        <v>45</v>
      </c>
      <c r="E47" s="44" t="s">
        <v>991</v>
      </c>
      <c r="F47" s="44" t="s">
        <v>990</v>
      </c>
      <c r="G47" s="47" t="s">
        <v>6</v>
      </c>
      <c r="H47" s="58">
        <v>20</v>
      </c>
      <c r="I47" s="47">
        <v>2</v>
      </c>
      <c r="J47" s="61">
        <f t="shared" si="0"/>
        <v>10</v>
      </c>
      <c r="K47" s="47">
        <v>261203</v>
      </c>
      <c r="L47" s="47">
        <v>270331</v>
      </c>
    </row>
    <row r="48" spans="1:12" ht="231" x14ac:dyDescent="0.3">
      <c r="A48" s="73"/>
      <c r="B48" s="73"/>
      <c r="C48" s="44" t="s">
        <v>995</v>
      </c>
      <c r="D48" s="47">
        <v>46</v>
      </c>
      <c r="E48" s="44" t="s">
        <v>994</v>
      </c>
      <c r="F48" s="44" t="s">
        <v>993</v>
      </c>
      <c r="G48" s="47" t="s">
        <v>6</v>
      </c>
      <c r="H48" s="58">
        <v>28.5</v>
      </c>
      <c r="I48" s="47">
        <v>3</v>
      </c>
      <c r="J48" s="61">
        <f t="shared" si="0"/>
        <v>9.5</v>
      </c>
      <c r="K48" s="47">
        <v>270804</v>
      </c>
      <c r="L48" s="47">
        <v>271201</v>
      </c>
    </row>
    <row r="49" spans="1:12" ht="231" x14ac:dyDescent="0.3">
      <c r="A49" s="73"/>
      <c r="B49" s="73"/>
      <c r="C49" s="44" t="s">
        <v>995</v>
      </c>
      <c r="D49" s="47">
        <v>47</v>
      </c>
      <c r="E49" s="44" t="s">
        <v>997</v>
      </c>
      <c r="F49" s="44" t="s">
        <v>996</v>
      </c>
      <c r="G49" s="47" t="s">
        <v>6</v>
      </c>
      <c r="H49" s="58">
        <v>28.5</v>
      </c>
      <c r="I49" s="47">
        <v>3</v>
      </c>
      <c r="J49" s="61">
        <f t="shared" si="0"/>
        <v>9.5</v>
      </c>
      <c r="K49" s="47">
        <v>270804</v>
      </c>
      <c r="L49" s="47">
        <v>271201</v>
      </c>
    </row>
    <row r="50" spans="1:12" ht="99" x14ac:dyDescent="0.3">
      <c r="A50" s="73"/>
      <c r="B50" s="73"/>
      <c r="C50" s="44" t="s">
        <v>965</v>
      </c>
      <c r="D50" s="47">
        <v>48</v>
      </c>
      <c r="E50" s="44" t="s">
        <v>999</v>
      </c>
      <c r="F50" s="44" t="s">
        <v>998</v>
      </c>
      <c r="G50" s="47" t="s">
        <v>6</v>
      </c>
      <c r="H50" s="58">
        <v>22.5</v>
      </c>
      <c r="I50" s="47">
        <v>3</v>
      </c>
      <c r="J50" s="61">
        <f t="shared" si="0"/>
        <v>7.5</v>
      </c>
      <c r="K50" s="47">
        <v>270804</v>
      </c>
      <c r="L50" s="47">
        <v>271201</v>
      </c>
    </row>
    <row r="51" spans="1:12" ht="132" x14ac:dyDescent="0.3">
      <c r="A51" s="73"/>
      <c r="B51" s="73"/>
      <c r="C51" s="44" t="s">
        <v>1002</v>
      </c>
      <c r="D51" s="47">
        <v>49</v>
      </c>
      <c r="E51" s="44" t="s">
        <v>1001</v>
      </c>
      <c r="F51" s="44" t="s">
        <v>1000</v>
      </c>
      <c r="G51" s="47" t="s">
        <v>5</v>
      </c>
      <c r="H51" s="58">
        <v>6</v>
      </c>
      <c r="I51" s="47">
        <v>1</v>
      </c>
      <c r="J51" s="61">
        <f t="shared" si="0"/>
        <v>6</v>
      </c>
      <c r="K51" s="47">
        <v>270804</v>
      </c>
      <c r="L51" s="47">
        <v>271201</v>
      </c>
    </row>
    <row r="52" spans="1:12" ht="99" x14ac:dyDescent="0.3">
      <c r="A52" s="73"/>
      <c r="B52" s="73"/>
      <c r="C52" s="44" t="s">
        <v>965</v>
      </c>
      <c r="D52" s="47">
        <v>50</v>
      </c>
      <c r="E52" s="44" t="s">
        <v>1004</v>
      </c>
      <c r="F52" s="44" t="s">
        <v>1003</v>
      </c>
      <c r="G52" s="47" t="s">
        <v>6</v>
      </c>
      <c r="H52" s="58">
        <v>25</v>
      </c>
      <c r="I52" s="47">
        <v>5</v>
      </c>
      <c r="J52" s="61">
        <f t="shared" si="0"/>
        <v>5</v>
      </c>
      <c r="K52" s="47">
        <v>251218</v>
      </c>
      <c r="L52" s="47">
        <v>260331</v>
      </c>
    </row>
    <row r="53" spans="1:12" ht="99" x14ac:dyDescent="0.3">
      <c r="A53" s="73"/>
      <c r="B53" s="73"/>
      <c r="C53" s="44" t="s">
        <v>1007</v>
      </c>
      <c r="D53" s="47">
        <v>51</v>
      </c>
      <c r="E53" s="44" t="s">
        <v>1006</v>
      </c>
      <c r="F53" s="44" t="s">
        <v>1005</v>
      </c>
      <c r="G53" s="47" t="s">
        <v>6</v>
      </c>
      <c r="H53" s="58">
        <v>16</v>
      </c>
      <c r="I53" s="47">
        <v>2</v>
      </c>
      <c r="J53" s="61">
        <f t="shared" si="0"/>
        <v>8</v>
      </c>
      <c r="K53" s="47">
        <v>261203</v>
      </c>
      <c r="L53" s="47">
        <v>270331</v>
      </c>
    </row>
    <row r="54" spans="1:12" ht="99" x14ac:dyDescent="0.3">
      <c r="A54" s="73"/>
      <c r="B54" s="73"/>
      <c r="C54" s="44" t="s">
        <v>1007</v>
      </c>
      <c r="D54" s="47">
        <v>52</v>
      </c>
      <c r="E54" s="44" t="s">
        <v>1009</v>
      </c>
      <c r="F54" s="44" t="s">
        <v>1008</v>
      </c>
      <c r="G54" s="47" t="s">
        <v>5</v>
      </c>
      <c r="H54" s="58">
        <v>5</v>
      </c>
      <c r="I54" s="47">
        <v>1</v>
      </c>
      <c r="J54" s="61">
        <f t="shared" si="0"/>
        <v>5</v>
      </c>
      <c r="K54" s="47">
        <v>261203</v>
      </c>
      <c r="L54" s="47">
        <v>270331</v>
      </c>
    </row>
    <row r="55" spans="1:12" ht="99" x14ac:dyDescent="0.3">
      <c r="A55" s="73"/>
      <c r="B55" s="73"/>
      <c r="C55" s="44" t="s">
        <v>1007</v>
      </c>
      <c r="D55" s="47">
        <v>53</v>
      </c>
      <c r="E55" s="44" t="s">
        <v>1011</v>
      </c>
      <c r="F55" s="44" t="s">
        <v>1010</v>
      </c>
      <c r="G55" s="47" t="s">
        <v>6</v>
      </c>
      <c r="H55" s="58">
        <v>30</v>
      </c>
      <c r="I55" s="47">
        <v>3</v>
      </c>
      <c r="J55" s="61">
        <f t="shared" si="0"/>
        <v>10</v>
      </c>
      <c r="K55" s="47">
        <v>270804</v>
      </c>
      <c r="L55" s="47">
        <v>271201</v>
      </c>
    </row>
    <row r="56" spans="1:12" ht="181.5" x14ac:dyDescent="0.3">
      <c r="A56" s="72" t="s">
        <v>39</v>
      </c>
      <c r="B56" s="72" t="s">
        <v>38</v>
      </c>
      <c r="C56" s="44" t="s">
        <v>1012</v>
      </c>
      <c r="D56" s="47">
        <v>54</v>
      </c>
      <c r="E56" s="44" t="s">
        <v>387</v>
      </c>
      <c r="F56" s="44" t="s">
        <v>386</v>
      </c>
      <c r="G56" s="47" t="s">
        <v>2</v>
      </c>
      <c r="H56" s="58">
        <v>15.75</v>
      </c>
      <c r="I56" s="47">
        <v>3</v>
      </c>
      <c r="J56" s="61">
        <f t="shared" si="0"/>
        <v>5.25</v>
      </c>
      <c r="K56" s="47">
        <v>260505</v>
      </c>
      <c r="L56" s="47">
        <v>260915</v>
      </c>
    </row>
    <row r="57" spans="1:12" ht="99" x14ac:dyDescent="0.3">
      <c r="A57" s="73"/>
      <c r="B57" s="73"/>
      <c r="C57" s="44" t="s">
        <v>1007</v>
      </c>
      <c r="D57" s="47">
        <v>55</v>
      </c>
      <c r="E57" s="44" t="s">
        <v>1014</v>
      </c>
      <c r="F57" s="44" t="s">
        <v>1013</v>
      </c>
      <c r="G57" s="47" t="s">
        <v>385</v>
      </c>
      <c r="H57" s="58">
        <v>28</v>
      </c>
      <c r="I57" s="47">
        <v>4</v>
      </c>
      <c r="J57" s="61">
        <f t="shared" si="0"/>
        <v>7</v>
      </c>
      <c r="K57" s="47">
        <v>260505</v>
      </c>
      <c r="L57" s="47">
        <v>260915</v>
      </c>
    </row>
    <row r="58" spans="1:12" ht="99" x14ac:dyDescent="0.3">
      <c r="A58" s="73"/>
      <c r="B58" s="73"/>
      <c r="C58" s="44" t="s">
        <v>1007</v>
      </c>
      <c r="D58" s="47">
        <v>56</v>
      </c>
      <c r="E58" s="44" t="s">
        <v>389</v>
      </c>
      <c r="F58" s="44" t="s">
        <v>388</v>
      </c>
      <c r="G58" s="47" t="s">
        <v>385</v>
      </c>
      <c r="H58" s="58">
        <v>15.75</v>
      </c>
      <c r="I58" s="47">
        <v>3</v>
      </c>
      <c r="J58" s="61">
        <f t="shared" si="0"/>
        <v>5.25</v>
      </c>
      <c r="K58" s="47">
        <v>260505</v>
      </c>
      <c r="L58" s="47">
        <v>260915</v>
      </c>
    </row>
    <row r="59" spans="1:12" ht="99" x14ac:dyDescent="0.3">
      <c r="A59" s="73"/>
      <c r="B59" s="73"/>
      <c r="C59" s="44" t="s">
        <v>1007</v>
      </c>
      <c r="D59" s="47">
        <v>57</v>
      </c>
      <c r="E59" s="44" t="s">
        <v>391</v>
      </c>
      <c r="F59" s="44" t="s">
        <v>390</v>
      </c>
      <c r="G59" s="47" t="s">
        <v>2</v>
      </c>
      <c r="H59" s="58">
        <v>15</v>
      </c>
      <c r="I59" s="47">
        <v>3</v>
      </c>
      <c r="J59" s="61">
        <f t="shared" si="0"/>
        <v>5</v>
      </c>
      <c r="K59" s="47">
        <v>260505</v>
      </c>
      <c r="L59" s="47">
        <v>260915</v>
      </c>
    </row>
    <row r="60" spans="1:12" ht="181.5" x14ac:dyDescent="0.3">
      <c r="A60" s="73"/>
      <c r="B60" s="73"/>
      <c r="C60" s="44" t="s">
        <v>1012</v>
      </c>
      <c r="D60" s="47">
        <v>58</v>
      </c>
      <c r="E60" s="44" t="s">
        <v>1016</v>
      </c>
      <c r="F60" s="44" t="s">
        <v>1015</v>
      </c>
      <c r="G60" s="47" t="s">
        <v>385</v>
      </c>
      <c r="H60" s="58">
        <v>20.25</v>
      </c>
      <c r="I60" s="47">
        <v>3</v>
      </c>
      <c r="J60" s="61">
        <f t="shared" si="0"/>
        <v>6.75</v>
      </c>
      <c r="K60" s="47">
        <v>260505</v>
      </c>
      <c r="L60" s="47">
        <v>260915</v>
      </c>
    </row>
    <row r="61" spans="1:12" ht="99" x14ac:dyDescent="0.3">
      <c r="A61" s="73"/>
      <c r="B61" s="73"/>
      <c r="C61" s="44" t="s">
        <v>1007</v>
      </c>
      <c r="D61" s="47">
        <v>59</v>
      </c>
      <c r="E61" s="44" t="s">
        <v>1018</v>
      </c>
      <c r="F61" s="44" t="s">
        <v>1017</v>
      </c>
      <c r="G61" s="47" t="s">
        <v>385</v>
      </c>
      <c r="H61" s="58">
        <v>15.75</v>
      </c>
      <c r="I61" s="47">
        <v>3</v>
      </c>
      <c r="J61" s="61">
        <f t="shared" si="0"/>
        <v>5.25</v>
      </c>
      <c r="K61" s="47">
        <v>260505</v>
      </c>
      <c r="L61" s="47">
        <v>260915</v>
      </c>
    </row>
    <row r="62" spans="1:12" ht="99" x14ac:dyDescent="0.3">
      <c r="A62" s="73"/>
      <c r="B62" s="73"/>
      <c r="C62" s="44" t="s">
        <v>1007</v>
      </c>
      <c r="D62" s="47">
        <v>60</v>
      </c>
      <c r="E62" s="44" t="s">
        <v>1020</v>
      </c>
      <c r="F62" s="44" t="s">
        <v>1019</v>
      </c>
      <c r="G62" s="47" t="s">
        <v>385</v>
      </c>
      <c r="H62" s="58">
        <v>27</v>
      </c>
      <c r="I62" s="47">
        <v>4</v>
      </c>
      <c r="J62" s="61">
        <f t="shared" si="0"/>
        <v>6.75</v>
      </c>
      <c r="K62" s="47">
        <v>260505</v>
      </c>
      <c r="L62" s="47">
        <v>260915</v>
      </c>
    </row>
    <row r="63" spans="1:12" ht="99" x14ac:dyDescent="0.3">
      <c r="A63" s="73"/>
      <c r="B63" s="73"/>
      <c r="C63" s="44" t="s">
        <v>1007</v>
      </c>
      <c r="D63" s="47">
        <v>61</v>
      </c>
      <c r="E63" s="44" t="s">
        <v>393</v>
      </c>
      <c r="F63" s="44" t="s">
        <v>392</v>
      </c>
      <c r="G63" s="47" t="s">
        <v>385</v>
      </c>
      <c r="H63" s="58">
        <v>18</v>
      </c>
      <c r="I63" s="47">
        <v>2</v>
      </c>
      <c r="J63" s="61">
        <f t="shared" si="0"/>
        <v>9</v>
      </c>
      <c r="K63" s="47">
        <v>260505</v>
      </c>
      <c r="L63" s="47">
        <v>260915</v>
      </c>
    </row>
    <row r="64" spans="1:12" ht="99" x14ac:dyDescent="0.3">
      <c r="A64" s="74"/>
      <c r="B64" s="74"/>
      <c r="C64" s="44" t="s">
        <v>1007</v>
      </c>
      <c r="D64" s="47">
        <v>62</v>
      </c>
      <c r="E64" s="44" t="s">
        <v>1022</v>
      </c>
      <c r="F64" s="44" t="s">
        <v>1021</v>
      </c>
      <c r="G64" s="47" t="s">
        <v>385</v>
      </c>
      <c r="H64" s="58">
        <v>13.5</v>
      </c>
      <c r="I64" s="47">
        <v>2</v>
      </c>
      <c r="J64" s="61">
        <f t="shared" si="0"/>
        <v>6.75</v>
      </c>
      <c r="K64" s="47">
        <v>260505</v>
      </c>
      <c r="L64" s="47">
        <v>260915</v>
      </c>
    </row>
    <row r="65" spans="1:12" ht="231" x14ac:dyDescent="0.3">
      <c r="A65" s="72" t="s">
        <v>41</v>
      </c>
      <c r="B65" s="72" t="s">
        <v>40</v>
      </c>
      <c r="C65" s="44" t="s">
        <v>995</v>
      </c>
      <c r="D65" s="47">
        <v>63</v>
      </c>
      <c r="E65" s="44" t="s">
        <v>1024</v>
      </c>
      <c r="F65" s="44" t="s">
        <v>1023</v>
      </c>
      <c r="G65" s="47" t="s">
        <v>385</v>
      </c>
      <c r="H65" s="58">
        <v>68</v>
      </c>
      <c r="I65" s="47">
        <v>2</v>
      </c>
      <c r="J65" s="61">
        <f t="shared" si="0"/>
        <v>34</v>
      </c>
      <c r="K65" s="47">
        <v>251218</v>
      </c>
      <c r="L65" s="47">
        <v>260414</v>
      </c>
    </row>
    <row r="66" spans="1:12" ht="99" x14ac:dyDescent="0.3">
      <c r="A66" s="73"/>
      <c r="B66" s="73"/>
      <c r="C66" s="44" t="s">
        <v>1007</v>
      </c>
      <c r="D66" s="47">
        <v>64</v>
      </c>
      <c r="E66" s="44" t="s">
        <v>1026</v>
      </c>
      <c r="F66" s="44" t="s">
        <v>1025</v>
      </c>
      <c r="G66" s="47" t="s">
        <v>385</v>
      </c>
      <c r="H66" s="58">
        <v>16</v>
      </c>
      <c r="I66" s="47">
        <v>1</v>
      </c>
      <c r="J66" s="61">
        <f t="shared" si="0"/>
        <v>16</v>
      </c>
      <c r="K66" s="47">
        <v>251218</v>
      </c>
      <c r="L66" s="47">
        <v>260414</v>
      </c>
    </row>
    <row r="67" spans="1:12" ht="99" x14ac:dyDescent="0.3">
      <c r="A67" s="73"/>
      <c r="B67" s="73"/>
      <c r="C67" s="44" t="s">
        <v>1007</v>
      </c>
      <c r="D67" s="47">
        <v>65</v>
      </c>
      <c r="E67" s="44" t="s">
        <v>1028</v>
      </c>
      <c r="F67" s="44" t="s">
        <v>1027</v>
      </c>
      <c r="G67" s="47" t="s">
        <v>385</v>
      </c>
      <c r="H67" s="58">
        <v>24</v>
      </c>
      <c r="I67" s="47">
        <v>4</v>
      </c>
      <c r="J67" s="61">
        <f t="shared" si="0"/>
        <v>6</v>
      </c>
      <c r="K67" s="47">
        <v>261215</v>
      </c>
      <c r="L67" s="47">
        <v>270414</v>
      </c>
    </row>
    <row r="68" spans="1:12" ht="99" x14ac:dyDescent="0.3">
      <c r="A68" s="73"/>
      <c r="B68" s="73"/>
      <c r="C68" s="44" t="s">
        <v>1007</v>
      </c>
      <c r="D68" s="47">
        <v>66</v>
      </c>
      <c r="E68" s="44" t="s">
        <v>1030</v>
      </c>
      <c r="F68" s="44" t="s">
        <v>1029</v>
      </c>
      <c r="G68" s="47" t="s">
        <v>385</v>
      </c>
      <c r="H68" s="58">
        <v>13.5</v>
      </c>
      <c r="I68" s="47">
        <v>1</v>
      </c>
      <c r="J68" s="61">
        <f t="shared" ref="J68:J96" si="1">$H68/$I68</f>
        <v>13.5</v>
      </c>
      <c r="K68" s="47">
        <v>261215</v>
      </c>
      <c r="L68" s="47">
        <v>270414</v>
      </c>
    </row>
    <row r="69" spans="1:12" ht="165" x14ac:dyDescent="0.3">
      <c r="A69" s="73"/>
      <c r="B69" s="73"/>
      <c r="C69" s="44" t="s">
        <v>1033</v>
      </c>
      <c r="D69" s="47">
        <v>67</v>
      </c>
      <c r="E69" s="44" t="s">
        <v>1032</v>
      </c>
      <c r="F69" s="44" t="s">
        <v>1031</v>
      </c>
      <c r="G69" s="47" t="s">
        <v>385</v>
      </c>
      <c r="H69" s="58">
        <v>16</v>
      </c>
      <c r="I69" s="47">
        <v>2</v>
      </c>
      <c r="J69" s="61">
        <f t="shared" si="1"/>
        <v>8</v>
      </c>
      <c r="K69" s="47">
        <v>261215</v>
      </c>
      <c r="L69" s="47">
        <v>270414</v>
      </c>
    </row>
    <row r="70" spans="1:12" ht="99" x14ac:dyDescent="0.3">
      <c r="A70" s="73"/>
      <c r="B70" s="73"/>
      <c r="C70" s="44" t="s">
        <v>1007</v>
      </c>
      <c r="D70" s="47">
        <v>68</v>
      </c>
      <c r="E70" s="44" t="s">
        <v>1035</v>
      </c>
      <c r="F70" s="44" t="s">
        <v>1034</v>
      </c>
      <c r="G70" s="47" t="s">
        <v>385</v>
      </c>
      <c r="H70" s="58">
        <v>8</v>
      </c>
      <c r="I70" s="47">
        <v>1</v>
      </c>
      <c r="J70" s="61">
        <f t="shared" si="1"/>
        <v>8</v>
      </c>
      <c r="K70" s="47">
        <v>261215</v>
      </c>
      <c r="L70" s="47">
        <v>270414</v>
      </c>
    </row>
    <row r="71" spans="1:12" ht="99" x14ac:dyDescent="0.3">
      <c r="A71" s="73"/>
      <c r="B71" s="73"/>
      <c r="C71" s="44" t="s">
        <v>1007</v>
      </c>
      <c r="D71" s="47">
        <v>69</v>
      </c>
      <c r="E71" s="44" t="s">
        <v>1037</v>
      </c>
      <c r="F71" s="44" t="s">
        <v>1036</v>
      </c>
      <c r="G71" s="47" t="s">
        <v>384</v>
      </c>
      <c r="H71" s="58">
        <v>10</v>
      </c>
      <c r="I71" s="47">
        <v>2</v>
      </c>
      <c r="J71" s="61">
        <f t="shared" si="1"/>
        <v>5</v>
      </c>
      <c r="K71" s="47">
        <v>251218</v>
      </c>
      <c r="L71" s="47">
        <v>260414</v>
      </c>
    </row>
    <row r="72" spans="1:12" ht="99" x14ac:dyDescent="0.3">
      <c r="A72" s="73"/>
      <c r="B72" s="73"/>
      <c r="C72" s="44" t="s">
        <v>1007</v>
      </c>
      <c r="D72" s="47">
        <v>70</v>
      </c>
      <c r="E72" s="44" t="s">
        <v>1039</v>
      </c>
      <c r="F72" s="44" t="s">
        <v>1038</v>
      </c>
      <c r="G72" s="47" t="s">
        <v>384</v>
      </c>
      <c r="H72" s="58">
        <v>5</v>
      </c>
      <c r="I72" s="47">
        <v>2</v>
      </c>
      <c r="J72" s="61">
        <f t="shared" si="1"/>
        <v>2.5</v>
      </c>
      <c r="K72" s="47">
        <v>261215</v>
      </c>
      <c r="L72" s="47">
        <v>270414</v>
      </c>
    </row>
    <row r="73" spans="1:12" ht="99" x14ac:dyDescent="0.3">
      <c r="A73" s="73"/>
      <c r="B73" s="73"/>
      <c r="C73" s="44" t="s">
        <v>1007</v>
      </c>
      <c r="D73" s="47">
        <v>71</v>
      </c>
      <c r="E73" s="44" t="s">
        <v>1041</v>
      </c>
      <c r="F73" s="44" t="s">
        <v>1040</v>
      </c>
      <c r="G73" s="47" t="s">
        <v>384</v>
      </c>
      <c r="H73" s="58">
        <v>5</v>
      </c>
      <c r="I73" s="47">
        <v>2</v>
      </c>
      <c r="J73" s="61">
        <f t="shared" si="1"/>
        <v>2.5</v>
      </c>
      <c r="K73" s="47">
        <v>261215</v>
      </c>
      <c r="L73" s="47" t="s">
        <v>623</v>
      </c>
    </row>
    <row r="74" spans="1:12" ht="99" x14ac:dyDescent="0.3">
      <c r="A74" s="73"/>
      <c r="B74" s="73"/>
      <c r="C74" s="44" t="s">
        <v>1007</v>
      </c>
      <c r="D74" s="47">
        <v>72</v>
      </c>
      <c r="E74" s="44" t="s">
        <v>395</v>
      </c>
      <c r="F74" s="44" t="s">
        <v>394</v>
      </c>
      <c r="G74" s="47" t="s">
        <v>384</v>
      </c>
      <c r="H74" s="58">
        <v>15</v>
      </c>
      <c r="I74" s="47">
        <v>3</v>
      </c>
      <c r="J74" s="61">
        <f t="shared" si="1"/>
        <v>5</v>
      </c>
      <c r="K74" s="47">
        <v>251218</v>
      </c>
      <c r="L74" s="47" t="s">
        <v>621</v>
      </c>
    </row>
    <row r="75" spans="1:12" ht="99" x14ac:dyDescent="0.3">
      <c r="A75" s="73"/>
      <c r="B75" s="73"/>
      <c r="C75" s="44" t="s">
        <v>1007</v>
      </c>
      <c r="D75" s="47">
        <v>73</v>
      </c>
      <c r="E75" s="44" t="s">
        <v>1043</v>
      </c>
      <c r="F75" s="44" t="s">
        <v>1042</v>
      </c>
      <c r="G75" s="47" t="s">
        <v>6</v>
      </c>
      <c r="H75" s="58">
        <v>21</v>
      </c>
      <c r="I75" s="47">
        <v>2</v>
      </c>
      <c r="J75" s="61">
        <f t="shared" si="1"/>
        <v>10.5</v>
      </c>
      <c r="K75" s="47">
        <v>251218</v>
      </c>
      <c r="L75" s="47">
        <v>260414</v>
      </c>
    </row>
    <row r="76" spans="1:12" ht="231" x14ac:dyDescent="0.3">
      <c r="A76" s="73"/>
      <c r="B76" s="73"/>
      <c r="C76" s="44" t="s">
        <v>995</v>
      </c>
      <c r="D76" s="47">
        <v>74</v>
      </c>
      <c r="E76" s="44" t="s">
        <v>1045</v>
      </c>
      <c r="F76" s="44" t="s">
        <v>1044</v>
      </c>
      <c r="G76" s="47" t="s">
        <v>6</v>
      </c>
      <c r="H76" s="58">
        <v>21</v>
      </c>
      <c r="I76" s="47">
        <v>2</v>
      </c>
      <c r="J76" s="61">
        <f t="shared" si="1"/>
        <v>10.5</v>
      </c>
      <c r="K76" s="47">
        <v>251218</v>
      </c>
      <c r="L76" s="47">
        <v>260414</v>
      </c>
    </row>
    <row r="77" spans="1:12" ht="99" x14ac:dyDescent="0.3">
      <c r="A77" s="73"/>
      <c r="B77" s="73"/>
      <c r="C77" s="44" t="s">
        <v>1007</v>
      </c>
      <c r="D77" s="47">
        <v>75</v>
      </c>
      <c r="E77" s="44" t="s">
        <v>1047</v>
      </c>
      <c r="F77" s="44" t="s">
        <v>1046</v>
      </c>
      <c r="G77" s="47" t="s">
        <v>5</v>
      </c>
      <c r="H77" s="58">
        <v>2</v>
      </c>
      <c r="I77" s="47">
        <v>1</v>
      </c>
      <c r="J77" s="61">
        <f t="shared" si="1"/>
        <v>2</v>
      </c>
      <c r="K77" s="47">
        <v>251218</v>
      </c>
      <c r="L77" s="47">
        <v>260414</v>
      </c>
    </row>
    <row r="78" spans="1:12" ht="132" x14ac:dyDescent="0.3">
      <c r="A78" s="73"/>
      <c r="B78" s="73"/>
      <c r="C78" s="44" t="s">
        <v>1002</v>
      </c>
      <c r="D78" s="47">
        <v>76</v>
      </c>
      <c r="E78" s="44" t="s">
        <v>1049</v>
      </c>
      <c r="F78" s="44" t="s">
        <v>1048</v>
      </c>
      <c r="G78" s="47" t="s">
        <v>6</v>
      </c>
      <c r="H78" s="58">
        <v>6.5</v>
      </c>
      <c r="I78" s="47">
        <v>1</v>
      </c>
      <c r="J78" s="61">
        <f t="shared" si="1"/>
        <v>6.5</v>
      </c>
      <c r="K78" s="47">
        <v>261215</v>
      </c>
      <c r="L78" s="47">
        <v>270414</v>
      </c>
    </row>
    <row r="79" spans="1:12" ht="132" x14ac:dyDescent="0.3">
      <c r="A79" s="73"/>
      <c r="B79" s="73"/>
      <c r="C79" s="44" t="s">
        <v>1002</v>
      </c>
      <c r="D79" s="47">
        <v>77</v>
      </c>
      <c r="E79" s="44" t="s">
        <v>397</v>
      </c>
      <c r="F79" s="44" t="s">
        <v>396</v>
      </c>
      <c r="G79" s="47" t="s">
        <v>5</v>
      </c>
      <c r="H79" s="58">
        <v>2</v>
      </c>
      <c r="I79" s="47">
        <v>1</v>
      </c>
      <c r="J79" s="61">
        <f t="shared" si="1"/>
        <v>2</v>
      </c>
      <c r="K79" s="47">
        <v>261215</v>
      </c>
      <c r="L79" s="47">
        <v>270414</v>
      </c>
    </row>
    <row r="80" spans="1:12" ht="99" x14ac:dyDescent="0.3">
      <c r="A80" s="73"/>
      <c r="B80" s="73"/>
      <c r="C80" s="44" t="s">
        <v>1007</v>
      </c>
      <c r="D80" s="47">
        <v>78</v>
      </c>
      <c r="E80" s="44" t="s">
        <v>1051</v>
      </c>
      <c r="F80" s="44" t="s">
        <v>1050</v>
      </c>
      <c r="G80" s="47" t="s">
        <v>6</v>
      </c>
      <c r="H80" s="58">
        <v>15</v>
      </c>
      <c r="I80" s="47">
        <v>2</v>
      </c>
      <c r="J80" s="61">
        <f t="shared" si="1"/>
        <v>7.5</v>
      </c>
      <c r="K80" s="47">
        <v>261215</v>
      </c>
      <c r="L80" s="47">
        <v>270414</v>
      </c>
    </row>
    <row r="81" spans="1:12" ht="99" x14ac:dyDescent="0.3">
      <c r="A81" s="73"/>
      <c r="B81" s="73"/>
      <c r="C81" s="44" t="s">
        <v>1007</v>
      </c>
      <c r="D81" s="47">
        <v>79</v>
      </c>
      <c r="E81" s="44" t="s">
        <v>1053</v>
      </c>
      <c r="F81" s="44" t="s">
        <v>1052</v>
      </c>
      <c r="G81" s="47" t="s">
        <v>2</v>
      </c>
      <c r="H81" s="58">
        <v>14</v>
      </c>
      <c r="I81" s="47">
        <v>2</v>
      </c>
      <c r="J81" s="61">
        <f t="shared" si="1"/>
        <v>7</v>
      </c>
      <c r="K81" s="47">
        <v>261215</v>
      </c>
      <c r="L81" s="47">
        <v>270414</v>
      </c>
    </row>
    <row r="82" spans="1:12" ht="99" x14ac:dyDescent="0.3">
      <c r="A82" s="73"/>
      <c r="B82" s="73"/>
      <c r="C82" s="44" t="s">
        <v>1007</v>
      </c>
      <c r="D82" s="47">
        <v>80</v>
      </c>
      <c r="E82" s="44" t="s">
        <v>1055</v>
      </c>
      <c r="F82" s="44" t="s">
        <v>1054</v>
      </c>
      <c r="G82" s="47" t="s">
        <v>6</v>
      </c>
      <c r="H82" s="58">
        <v>20</v>
      </c>
      <c r="I82" s="47">
        <v>2</v>
      </c>
      <c r="J82" s="61">
        <f t="shared" si="1"/>
        <v>10</v>
      </c>
      <c r="K82" s="47">
        <v>261215</v>
      </c>
      <c r="L82" s="47">
        <v>270414</v>
      </c>
    </row>
    <row r="83" spans="1:12" ht="99" x14ac:dyDescent="0.3">
      <c r="A83" s="73"/>
      <c r="B83" s="73"/>
      <c r="C83" s="44" t="s">
        <v>1007</v>
      </c>
      <c r="D83" s="47">
        <v>81</v>
      </c>
      <c r="E83" s="44" t="s">
        <v>1057</v>
      </c>
      <c r="F83" s="44" t="s">
        <v>1056</v>
      </c>
      <c r="G83" s="47" t="s">
        <v>2</v>
      </c>
      <c r="H83" s="58">
        <v>7.5</v>
      </c>
      <c r="I83" s="47">
        <v>2</v>
      </c>
      <c r="J83" s="61">
        <f t="shared" si="1"/>
        <v>3.75</v>
      </c>
      <c r="K83" s="47">
        <v>251218</v>
      </c>
      <c r="L83" s="47" t="s">
        <v>621</v>
      </c>
    </row>
    <row r="84" spans="1:12" ht="99" x14ac:dyDescent="0.3">
      <c r="A84" s="73"/>
      <c r="B84" s="73"/>
      <c r="C84" s="44" t="s">
        <v>1007</v>
      </c>
      <c r="D84" s="47">
        <v>82</v>
      </c>
      <c r="E84" s="44" t="s">
        <v>1059</v>
      </c>
      <c r="F84" s="44" t="s">
        <v>1058</v>
      </c>
      <c r="G84" s="47" t="s">
        <v>2</v>
      </c>
      <c r="H84" s="58">
        <v>7</v>
      </c>
      <c r="I84" s="47">
        <v>2</v>
      </c>
      <c r="J84" s="61">
        <f t="shared" si="1"/>
        <v>3.5</v>
      </c>
      <c r="K84" s="47">
        <v>261215</v>
      </c>
      <c r="L84" s="47">
        <v>270414</v>
      </c>
    </row>
    <row r="85" spans="1:12" ht="198" x14ac:dyDescent="0.3">
      <c r="A85" s="72" t="s">
        <v>43</v>
      </c>
      <c r="B85" s="72" t="s">
        <v>42</v>
      </c>
      <c r="C85" s="44" t="s">
        <v>992</v>
      </c>
      <c r="D85" s="47">
        <v>83</v>
      </c>
      <c r="E85" s="44" t="s">
        <v>1061</v>
      </c>
      <c r="F85" s="44" t="s">
        <v>1060</v>
      </c>
      <c r="G85" s="47" t="s">
        <v>385</v>
      </c>
      <c r="H85" s="58">
        <v>100</v>
      </c>
      <c r="I85" s="47">
        <v>1</v>
      </c>
      <c r="J85" s="61">
        <f t="shared" si="1"/>
        <v>100</v>
      </c>
      <c r="K85" s="47">
        <v>260604</v>
      </c>
      <c r="L85" s="47">
        <v>261008</v>
      </c>
    </row>
    <row r="86" spans="1:12" ht="132" x14ac:dyDescent="0.3">
      <c r="A86" s="73"/>
      <c r="B86" s="73"/>
      <c r="C86" s="44" t="s">
        <v>1002</v>
      </c>
      <c r="D86" s="47">
        <v>84</v>
      </c>
      <c r="E86" s="44" t="s">
        <v>1063</v>
      </c>
      <c r="F86" s="44" t="s">
        <v>1062</v>
      </c>
      <c r="G86" s="47" t="s">
        <v>2</v>
      </c>
      <c r="H86" s="58">
        <v>4</v>
      </c>
      <c r="I86" s="47">
        <v>1</v>
      </c>
      <c r="J86" s="61">
        <f t="shared" si="1"/>
        <v>4</v>
      </c>
      <c r="K86" s="47">
        <v>260604</v>
      </c>
      <c r="L86" s="47">
        <v>261008</v>
      </c>
    </row>
    <row r="87" spans="1:12" ht="132" x14ac:dyDescent="0.3">
      <c r="A87" s="73"/>
      <c r="B87" s="73"/>
      <c r="C87" s="44" t="s">
        <v>1002</v>
      </c>
      <c r="D87" s="47">
        <v>85</v>
      </c>
      <c r="E87" s="44" t="s">
        <v>1065</v>
      </c>
      <c r="F87" s="44" t="s">
        <v>1064</v>
      </c>
      <c r="G87" s="47" t="s">
        <v>2</v>
      </c>
      <c r="H87" s="58">
        <v>13</v>
      </c>
      <c r="I87" s="47">
        <v>2</v>
      </c>
      <c r="J87" s="61">
        <f t="shared" si="1"/>
        <v>6.5</v>
      </c>
      <c r="K87" s="47">
        <v>260604</v>
      </c>
      <c r="L87" s="47">
        <v>261008</v>
      </c>
    </row>
    <row r="88" spans="1:12" ht="132" x14ac:dyDescent="0.3">
      <c r="A88" s="73"/>
      <c r="B88" s="73"/>
      <c r="C88" s="44" t="s">
        <v>1002</v>
      </c>
      <c r="D88" s="47">
        <v>86</v>
      </c>
      <c r="E88" s="44" t="s">
        <v>1068</v>
      </c>
      <c r="F88" s="44" t="s">
        <v>1066</v>
      </c>
      <c r="G88" s="47" t="s">
        <v>2</v>
      </c>
      <c r="H88" s="58">
        <v>5.5</v>
      </c>
      <c r="I88" s="47">
        <v>1</v>
      </c>
      <c r="J88" s="61">
        <f t="shared" si="1"/>
        <v>5.5</v>
      </c>
      <c r="K88" s="47">
        <v>270603</v>
      </c>
      <c r="L88" s="47">
        <v>271007</v>
      </c>
    </row>
    <row r="89" spans="1:12" ht="132" x14ac:dyDescent="0.3">
      <c r="A89" s="73"/>
      <c r="B89" s="73"/>
      <c r="C89" s="44" t="s">
        <v>1002</v>
      </c>
      <c r="D89" s="47">
        <v>87</v>
      </c>
      <c r="E89" s="44" t="s">
        <v>1069</v>
      </c>
      <c r="F89" s="44" t="s">
        <v>1067</v>
      </c>
      <c r="G89" s="47" t="s">
        <v>398</v>
      </c>
      <c r="H89" s="58">
        <v>4</v>
      </c>
      <c r="I89" s="47">
        <v>1</v>
      </c>
      <c r="J89" s="61">
        <f t="shared" si="1"/>
        <v>4</v>
      </c>
      <c r="K89" s="47">
        <v>270603</v>
      </c>
      <c r="L89" s="47">
        <v>271007</v>
      </c>
    </row>
    <row r="90" spans="1:12" ht="198" x14ac:dyDescent="0.3">
      <c r="A90" s="73"/>
      <c r="B90" s="73"/>
      <c r="C90" s="44" t="s">
        <v>992</v>
      </c>
      <c r="D90" s="47">
        <v>88</v>
      </c>
      <c r="E90" s="44" t="s">
        <v>1071</v>
      </c>
      <c r="F90" s="44" t="s">
        <v>1070</v>
      </c>
      <c r="G90" s="47" t="s">
        <v>6</v>
      </c>
      <c r="H90" s="58">
        <v>20</v>
      </c>
      <c r="I90" s="47">
        <v>3</v>
      </c>
      <c r="J90" s="61">
        <f t="shared" si="1"/>
        <v>6.666666666666667</v>
      </c>
      <c r="K90" s="47">
        <v>260604</v>
      </c>
      <c r="L90" s="47">
        <v>261008</v>
      </c>
    </row>
    <row r="91" spans="1:12" ht="99" x14ac:dyDescent="0.3">
      <c r="A91" s="73"/>
      <c r="B91" s="73"/>
      <c r="C91" s="44" t="s">
        <v>1007</v>
      </c>
      <c r="D91" s="47">
        <v>89</v>
      </c>
      <c r="E91" s="44" t="s">
        <v>1073</v>
      </c>
      <c r="F91" s="44" t="s">
        <v>1072</v>
      </c>
      <c r="G91" s="47" t="s">
        <v>398</v>
      </c>
      <c r="H91" s="58">
        <v>4</v>
      </c>
      <c r="I91" s="47">
        <v>1</v>
      </c>
      <c r="J91" s="61">
        <f t="shared" si="1"/>
        <v>4</v>
      </c>
      <c r="K91" s="47">
        <v>260604</v>
      </c>
      <c r="L91" s="47">
        <v>261008</v>
      </c>
    </row>
    <row r="92" spans="1:12" ht="409.5" x14ac:dyDescent="0.3">
      <c r="A92" s="73"/>
      <c r="B92" s="73"/>
      <c r="C92" s="44" t="s">
        <v>1076</v>
      </c>
      <c r="D92" s="47">
        <v>90</v>
      </c>
      <c r="E92" s="44" t="s">
        <v>1075</v>
      </c>
      <c r="F92" s="44" t="s">
        <v>1074</v>
      </c>
      <c r="G92" s="47" t="s">
        <v>6</v>
      </c>
      <c r="H92" s="58">
        <v>21</v>
      </c>
      <c r="I92" s="47">
        <v>3</v>
      </c>
      <c r="J92" s="61">
        <f t="shared" si="1"/>
        <v>7</v>
      </c>
      <c r="K92" s="47">
        <v>270603</v>
      </c>
      <c r="L92" s="47">
        <v>271007</v>
      </c>
    </row>
    <row r="93" spans="1:12" ht="99" x14ac:dyDescent="0.3">
      <c r="A93" s="73"/>
      <c r="B93" s="73"/>
      <c r="C93" s="44" t="s">
        <v>1007</v>
      </c>
      <c r="D93" s="47">
        <v>91</v>
      </c>
      <c r="E93" s="44" t="s">
        <v>1078</v>
      </c>
      <c r="F93" s="44" t="s">
        <v>1077</v>
      </c>
      <c r="G93" s="47" t="s">
        <v>6</v>
      </c>
      <c r="H93" s="58">
        <v>12</v>
      </c>
      <c r="I93" s="47">
        <v>2</v>
      </c>
      <c r="J93" s="61">
        <f t="shared" si="1"/>
        <v>6</v>
      </c>
      <c r="K93" s="47">
        <v>260604</v>
      </c>
      <c r="L93" s="47">
        <v>261008</v>
      </c>
    </row>
    <row r="94" spans="1:12" ht="99" x14ac:dyDescent="0.3">
      <c r="A94" s="73"/>
      <c r="B94" s="73"/>
      <c r="C94" s="44" t="s">
        <v>1007</v>
      </c>
      <c r="D94" s="47">
        <v>92</v>
      </c>
      <c r="E94" s="44" t="s">
        <v>1080</v>
      </c>
      <c r="F94" s="44" t="s">
        <v>1079</v>
      </c>
      <c r="G94" s="47" t="s">
        <v>6</v>
      </c>
      <c r="H94" s="58">
        <v>10</v>
      </c>
      <c r="I94" s="47">
        <v>2</v>
      </c>
      <c r="J94" s="61">
        <f t="shared" si="1"/>
        <v>5</v>
      </c>
      <c r="K94" s="47">
        <v>260604</v>
      </c>
      <c r="L94" s="47">
        <v>261008</v>
      </c>
    </row>
    <row r="95" spans="1:12" ht="198" x14ac:dyDescent="0.3">
      <c r="A95" s="73"/>
      <c r="B95" s="73"/>
      <c r="C95" s="44" t="s">
        <v>1083</v>
      </c>
      <c r="D95" s="47">
        <v>93</v>
      </c>
      <c r="E95" s="44" t="s">
        <v>1082</v>
      </c>
      <c r="F95" s="44" t="s">
        <v>1081</v>
      </c>
      <c r="G95" s="47" t="s">
        <v>6</v>
      </c>
      <c r="H95" s="58">
        <v>5</v>
      </c>
      <c r="I95" s="47">
        <v>1</v>
      </c>
      <c r="J95" s="61">
        <f t="shared" si="1"/>
        <v>5</v>
      </c>
      <c r="K95" s="47">
        <v>270603</v>
      </c>
      <c r="L95" s="47">
        <v>271007</v>
      </c>
    </row>
    <row r="96" spans="1:12" ht="99" x14ac:dyDescent="0.3">
      <c r="A96" s="74"/>
      <c r="B96" s="74"/>
      <c r="C96" s="44" t="s">
        <v>1007</v>
      </c>
      <c r="D96" s="47">
        <v>94</v>
      </c>
      <c r="E96" s="44" t="s">
        <v>1085</v>
      </c>
      <c r="F96" s="44" t="s">
        <v>1084</v>
      </c>
      <c r="G96" s="47" t="s">
        <v>398</v>
      </c>
      <c r="H96" s="58">
        <v>1.6</v>
      </c>
      <c r="I96" s="47">
        <v>1</v>
      </c>
      <c r="J96" s="61">
        <f t="shared" si="1"/>
        <v>1.6</v>
      </c>
      <c r="K96" s="47">
        <v>270603</v>
      </c>
      <c r="L96" s="47">
        <v>271007</v>
      </c>
    </row>
    <row r="97" spans="1:12" s="36" customFormat="1" ht="34.5" customHeight="1" x14ac:dyDescent="0.3">
      <c r="A97" s="63" t="s">
        <v>636</v>
      </c>
      <c r="B97" s="63"/>
      <c r="C97" s="63"/>
      <c r="D97" s="30">
        <v>94</v>
      </c>
      <c r="E97" s="28" t="s">
        <v>637</v>
      </c>
      <c r="F97" s="28" t="s">
        <v>637</v>
      </c>
      <c r="G97" s="28" t="s">
        <v>637</v>
      </c>
      <c r="H97" s="34">
        <f>SUM(H3:H96)</f>
        <v>1951.3999999999999</v>
      </c>
      <c r="I97" s="35">
        <f>SUM(I3:I96)</f>
        <v>238</v>
      </c>
      <c r="J97" s="28" t="s">
        <v>637</v>
      </c>
      <c r="K97" s="28" t="s">
        <v>637</v>
      </c>
      <c r="L97" s="28" t="s">
        <v>637</v>
      </c>
    </row>
    <row r="98" spans="1:12" x14ac:dyDescent="0.3">
      <c r="I98" s="6"/>
      <c r="L98"/>
    </row>
  </sheetData>
  <mergeCells count="14">
    <mergeCell ref="A97:C97"/>
    <mergeCell ref="B85:B96"/>
    <mergeCell ref="A85:A96"/>
    <mergeCell ref="B65:B84"/>
    <mergeCell ref="A65:A84"/>
    <mergeCell ref="B56:B64"/>
    <mergeCell ref="A56:A64"/>
    <mergeCell ref="A1:L1"/>
    <mergeCell ref="B24:B55"/>
    <mergeCell ref="A24:A55"/>
    <mergeCell ref="B16:B23"/>
    <mergeCell ref="A16:A23"/>
    <mergeCell ref="B3:B15"/>
    <mergeCell ref="A3:A15"/>
  </mergeCells>
  <phoneticPr fontId="1" type="noConversion"/>
  <pageMargins left="0.25" right="0.25" top="0.75" bottom="0.75" header="0.3" footer="0.3"/>
  <pageSetup paperSize="8" scale="51"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2796-EF62-4635-B960-80F79FF6C3EA}">
  <sheetPr>
    <pageSetUpPr fitToPage="1"/>
  </sheetPr>
  <dimension ref="A1:M112"/>
  <sheetViews>
    <sheetView zoomScale="70" zoomScaleNormal="70" workbookViewId="0">
      <pane ySplit="1" topLeftCell="A2" activePane="bottomLeft" state="frozen"/>
      <selection pane="bottomLeft" sqref="A1:L1"/>
    </sheetView>
  </sheetViews>
  <sheetFormatPr defaultRowHeight="16.5" x14ac:dyDescent="0.3"/>
  <cols>
    <col min="1" max="1" width="24.875" style="22" customWidth="1"/>
    <col min="2" max="2" width="15.375" style="22" customWidth="1"/>
    <col min="3" max="3" width="32.375" customWidth="1"/>
    <col min="4" max="4" width="5.75" style="2" bestFit="1" customWidth="1"/>
    <col min="5" max="5" width="46.5" customWidth="1"/>
    <col min="6" max="6" width="45.5" customWidth="1"/>
    <col min="7" max="7" width="16.625" bestFit="1" customWidth="1"/>
    <col min="8" max="8" width="14.75" bestFit="1" customWidth="1"/>
    <col min="9" max="9" width="16.875" customWidth="1"/>
    <col min="10" max="10" width="19.375" customWidth="1"/>
    <col min="11" max="11" width="10.375" style="2" customWidth="1"/>
    <col min="12" max="12" width="19.375" style="2" customWidth="1"/>
    <col min="13" max="13" width="17.875" customWidth="1"/>
  </cols>
  <sheetData>
    <row r="1" spans="1:12" s="1" customFormat="1" ht="31.5" x14ac:dyDescent="0.3">
      <c r="A1" s="64" t="s">
        <v>632</v>
      </c>
      <c r="B1" s="64"/>
      <c r="C1" s="64"/>
      <c r="D1" s="64"/>
      <c r="E1" s="64"/>
      <c r="F1" s="64"/>
      <c r="G1" s="64"/>
      <c r="H1" s="64"/>
      <c r="I1" s="64"/>
      <c r="J1" s="64"/>
      <c r="K1" s="64"/>
      <c r="L1" s="64"/>
    </row>
    <row r="2" spans="1:12" ht="34.5" x14ac:dyDescent="0.3">
      <c r="A2" s="4" t="s">
        <v>9</v>
      </c>
      <c r="B2" s="4" t="s">
        <v>10</v>
      </c>
      <c r="C2" s="4" t="s">
        <v>0</v>
      </c>
      <c r="D2" s="4" t="s">
        <v>4</v>
      </c>
      <c r="E2" s="4" t="s">
        <v>7</v>
      </c>
      <c r="F2" s="4" t="s">
        <v>1</v>
      </c>
      <c r="G2" s="4" t="s">
        <v>3</v>
      </c>
      <c r="H2" s="7" t="s">
        <v>74</v>
      </c>
      <c r="I2" s="7" t="s">
        <v>11</v>
      </c>
      <c r="J2" s="60" t="s">
        <v>1307</v>
      </c>
      <c r="K2" s="16" t="s">
        <v>75</v>
      </c>
      <c r="L2" s="16" t="s">
        <v>76</v>
      </c>
    </row>
    <row r="3" spans="1:12" ht="33" customHeight="1" x14ac:dyDescent="0.3">
      <c r="A3" s="78" t="s">
        <v>49</v>
      </c>
      <c r="B3" s="78" t="s">
        <v>48</v>
      </c>
      <c r="C3" s="44"/>
      <c r="D3" s="47">
        <v>1</v>
      </c>
      <c r="E3" s="44" t="s">
        <v>1087</v>
      </c>
      <c r="F3" s="44" t="s">
        <v>1086</v>
      </c>
      <c r="G3" s="48" t="s">
        <v>2</v>
      </c>
      <c r="H3" s="49">
        <v>13</v>
      </c>
      <c r="I3" s="48">
        <v>2</v>
      </c>
      <c r="J3" s="61">
        <f>$H3/$I3</f>
        <v>6.5</v>
      </c>
      <c r="K3" s="48">
        <v>260417</v>
      </c>
      <c r="L3" s="48">
        <v>260917</v>
      </c>
    </row>
    <row r="4" spans="1:12" ht="99" x14ac:dyDescent="0.3">
      <c r="A4" s="79"/>
      <c r="B4" s="79"/>
      <c r="C4" s="44" t="s">
        <v>1090</v>
      </c>
      <c r="D4" s="47">
        <v>2</v>
      </c>
      <c r="E4" s="44" t="s">
        <v>1089</v>
      </c>
      <c r="F4" s="44" t="s">
        <v>1088</v>
      </c>
      <c r="G4" s="48" t="s">
        <v>400</v>
      </c>
      <c r="H4" s="49">
        <v>10</v>
      </c>
      <c r="I4" s="48">
        <v>2</v>
      </c>
      <c r="J4" s="61">
        <f t="shared" ref="J4:J67" si="0">$H4/$I4</f>
        <v>5</v>
      </c>
      <c r="K4" s="48">
        <v>260417</v>
      </c>
      <c r="L4" s="48">
        <v>260917</v>
      </c>
    </row>
    <row r="5" spans="1:12" ht="148.5" x14ac:dyDescent="0.3">
      <c r="A5" s="79"/>
      <c r="B5" s="79"/>
      <c r="C5" s="44" t="s">
        <v>1093</v>
      </c>
      <c r="D5" s="47">
        <v>3</v>
      </c>
      <c r="E5" s="44" t="s">
        <v>1092</v>
      </c>
      <c r="F5" s="44" t="s">
        <v>1091</v>
      </c>
      <c r="G5" s="48" t="s">
        <v>2</v>
      </c>
      <c r="H5" s="49">
        <v>18</v>
      </c>
      <c r="I5" s="48">
        <v>2</v>
      </c>
      <c r="J5" s="61">
        <f t="shared" si="0"/>
        <v>9</v>
      </c>
      <c r="K5" s="48">
        <v>260417</v>
      </c>
      <c r="L5" s="48">
        <v>260917</v>
      </c>
    </row>
    <row r="6" spans="1:12" ht="66" x14ac:dyDescent="0.3">
      <c r="A6" s="79"/>
      <c r="B6" s="79"/>
      <c r="C6" s="44"/>
      <c r="D6" s="47">
        <v>4</v>
      </c>
      <c r="E6" s="44" t="s">
        <v>1095</v>
      </c>
      <c r="F6" s="44" t="s">
        <v>1094</v>
      </c>
      <c r="G6" s="48" t="s">
        <v>2</v>
      </c>
      <c r="H6" s="49">
        <v>13</v>
      </c>
      <c r="I6" s="48">
        <v>2</v>
      </c>
      <c r="J6" s="61">
        <f t="shared" si="0"/>
        <v>6.5</v>
      </c>
      <c r="K6" s="48">
        <v>260417</v>
      </c>
      <c r="L6" s="48">
        <v>260917</v>
      </c>
    </row>
    <row r="7" spans="1:12" ht="49.5" x14ac:dyDescent="0.3">
      <c r="A7" s="79"/>
      <c r="B7" s="79"/>
      <c r="C7" s="44"/>
      <c r="D7" s="47">
        <v>5</v>
      </c>
      <c r="E7" s="44" t="s">
        <v>1097</v>
      </c>
      <c r="F7" s="44" t="s">
        <v>1096</v>
      </c>
      <c r="G7" s="48" t="s">
        <v>2</v>
      </c>
      <c r="H7" s="49">
        <v>10</v>
      </c>
      <c r="I7" s="48">
        <v>2</v>
      </c>
      <c r="J7" s="61">
        <f t="shared" si="0"/>
        <v>5</v>
      </c>
      <c r="K7" s="48">
        <v>260417</v>
      </c>
      <c r="L7" s="48">
        <v>260917</v>
      </c>
    </row>
    <row r="8" spans="1:12" ht="181.5" x14ac:dyDescent="0.3">
      <c r="A8" s="79"/>
      <c r="B8" s="79"/>
      <c r="C8" s="44" t="s">
        <v>1098</v>
      </c>
      <c r="D8" s="47">
        <v>6</v>
      </c>
      <c r="E8" s="44" t="s">
        <v>1100</v>
      </c>
      <c r="F8" s="44" t="s">
        <v>1099</v>
      </c>
      <c r="G8" s="48" t="s">
        <v>2</v>
      </c>
      <c r="H8" s="49">
        <v>12</v>
      </c>
      <c r="I8" s="48">
        <v>2</v>
      </c>
      <c r="J8" s="61">
        <f t="shared" si="0"/>
        <v>6</v>
      </c>
      <c r="K8" s="48">
        <v>260417</v>
      </c>
      <c r="L8" s="48">
        <v>260917</v>
      </c>
    </row>
    <row r="9" spans="1:12" ht="181.5" x14ac:dyDescent="0.3">
      <c r="A9" s="79"/>
      <c r="B9" s="79"/>
      <c r="C9" s="44" t="s">
        <v>1098</v>
      </c>
      <c r="D9" s="47">
        <v>7</v>
      </c>
      <c r="E9" s="44" t="s">
        <v>401</v>
      </c>
      <c r="F9" s="44" t="s">
        <v>1101</v>
      </c>
      <c r="G9" s="48" t="s">
        <v>2</v>
      </c>
      <c r="H9" s="49">
        <v>14</v>
      </c>
      <c r="I9" s="48">
        <v>2</v>
      </c>
      <c r="J9" s="61">
        <f t="shared" si="0"/>
        <v>7</v>
      </c>
      <c r="K9" s="48">
        <v>260212</v>
      </c>
      <c r="L9" s="47" t="s">
        <v>1102</v>
      </c>
    </row>
    <row r="10" spans="1:12" ht="49.5" x14ac:dyDescent="0.3">
      <c r="A10" s="79"/>
      <c r="B10" s="79"/>
      <c r="C10" s="44"/>
      <c r="D10" s="47">
        <v>8</v>
      </c>
      <c r="E10" s="44" t="s">
        <v>403</v>
      </c>
      <c r="F10" s="44" t="s">
        <v>402</v>
      </c>
      <c r="G10" s="48" t="s">
        <v>2</v>
      </c>
      <c r="H10" s="49">
        <v>12</v>
      </c>
      <c r="I10" s="48">
        <v>4</v>
      </c>
      <c r="J10" s="61">
        <f t="shared" si="0"/>
        <v>3</v>
      </c>
      <c r="K10" s="48">
        <v>260212</v>
      </c>
      <c r="L10" s="47" t="s">
        <v>1102</v>
      </c>
    </row>
    <row r="11" spans="1:12" ht="49.5" x14ac:dyDescent="0.3">
      <c r="A11" s="79"/>
      <c r="B11" s="79"/>
      <c r="C11" s="44"/>
      <c r="D11" s="47">
        <v>9</v>
      </c>
      <c r="E11" s="44" t="s">
        <v>1104</v>
      </c>
      <c r="F11" s="44" t="s">
        <v>1103</v>
      </c>
      <c r="G11" s="48" t="s">
        <v>6</v>
      </c>
      <c r="H11" s="49">
        <v>10</v>
      </c>
      <c r="I11" s="48">
        <v>2</v>
      </c>
      <c r="J11" s="61">
        <f t="shared" si="0"/>
        <v>5</v>
      </c>
      <c r="K11" s="48">
        <v>260212</v>
      </c>
      <c r="L11" s="47" t="s">
        <v>1102</v>
      </c>
    </row>
    <row r="12" spans="1:12" ht="66" x14ac:dyDescent="0.3">
      <c r="A12" s="79"/>
      <c r="B12" s="79"/>
      <c r="C12" s="44"/>
      <c r="D12" s="47">
        <v>10</v>
      </c>
      <c r="E12" s="44" t="s">
        <v>1106</v>
      </c>
      <c r="F12" s="44" t="s">
        <v>1105</v>
      </c>
      <c r="G12" s="48" t="s">
        <v>2</v>
      </c>
      <c r="H12" s="49">
        <v>18</v>
      </c>
      <c r="I12" s="48">
        <v>3</v>
      </c>
      <c r="J12" s="61">
        <f t="shared" si="0"/>
        <v>6</v>
      </c>
      <c r="K12" s="48">
        <v>260212</v>
      </c>
      <c r="L12" s="47" t="s">
        <v>1102</v>
      </c>
    </row>
    <row r="13" spans="1:12" ht="214.5" x14ac:dyDescent="0.3">
      <c r="A13" s="79"/>
      <c r="B13" s="79"/>
      <c r="C13" s="44" t="s">
        <v>1107</v>
      </c>
      <c r="D13" s="47">
        <v>11</v>
      </c>
      <c r="E13" s="44" t="s">
        <v>405</v>
      </c>
      <c r="F13" s="44" t="s">
        <v>404</v>
      </c>
      <c r="G13" s="48" t="s">
        <v>2</v>
      </c>
      <c r="H13" s="49">
        <v>10</v>
      </c>
      <c r="I13" s="48">
        <v>2</v>
      </c>
      <c r="J13" s="61">
        <f t="shared" si="0"/>
        <v>5</v>
      </c>
      <c r="K13" s="48">
        <v>270420</v>
      </c>
      <c r="L13" s="48">
        <v>270922</v>
      </c>
    </row>
    <row r="14" spans="1:12" ht="99" x14ac:dyDescent="0.3">
      <c r="A14" s="79"/>
      <c r="B14" s="79"/>
      <c r="C14" s="44" t="s">
        <v>1090</v>
      </c>
      <c r="D14" s="47">
        <v>12</v>
      </c>
      <c r="E14" s="44" t="s">
        <v>1109</v>
      </c>
      <c r="F14" s="44" t="s">
        <v>1108</v>
      </c>
      <c r="G14" s="48" t="s">
        <v>5</v>
      </c>
      <c r="H14" s="49">
        <v>7</v>
      </c>
      <c r="I14" s="48">
        <v>1</v>
      </c>
      <c r="J14" s="61">
        <f t="shared" si="0"/>
        <v>7</v>
      </c>
      <c r="K14" s="48">
        <v>270420</v>
      </c>
      <c r="L14" s="48">
        <v>270922</v>
      </c>
    </row>
    <row r="15" spans="1:12" ht="49.5" x14ac:dyDescent="0.3">
      <c r="A15" s="79"/>
      <c r="B15" s="79"/>
      <c r="C15" s="44" t="s">
        <v>399</v>
      </c>
      <c r="D15" s="47">
        <v>13</v>
      </c>
      <c r="E15" s="44" t="s">
        <v>1111</v>
      </c>
      <c r="F15" s="44" t="s">
        <v>1110</v>
      </c>
      <c r="G15" s="48" t="s">
        <v>6</v>
      </c>
      <c r="H15" s="49">
        <v>14</v>
      </c>
      <c r="I15" s="48">
        <v>2</v>
      </c>
      <c r="J15" s="61">
        <f t="shared" si="0"/>
        <v>7</v>
      </c>
      <c r="K15" s="48">
        <v>270420</v>
      </c>
      <c r="L15" s="48">
        <v>270922</v>
      </c>
    </row>
    <row r="16" spans="1:12" ht="99" x14ac:dyDescent="0.3">
      <c r="A16" s="79"/>
      <c r="B16" s="79"/>
      <c r="C16" s="44" t="s">
        <v>1090</v>
      </c>
      <c r="D16" s="47">
        <v>14</v>
      </c>
      <c r="E16" s="44" t="s">
        <v>1113</v>
      </c>
      <c r="F16" s="44" t="s">
        <v>1112</v>
      </c>
      <c r="G16" s="48" t="s">
        <v>2</v>
      </c>
      <c r="H16" s="49">
        <v>24</v>
      </c>
      <c r="I16" s="48">
        <v>3</v>
      </c>
      <c r="J16" s="61">
        <f t="shared" si="0"/>
        <v>8</v>
      </c>
      <c r="K16" s="48">
        <v>270420</v>
      </c>
      <c r="L16" s="48">
        <v>270922</v>
      </c>
    </row>
    <row r="17" spans="1:13" ht="66" x14ac:dyDescent="0.3">
      <c r="A17" s="79"/>
      <c r="B17" s="79"/>
      <c r="C17" s="44" t="s">
        <v>1116</v>
      </c>
      <c r="D17" s="47">
        <v>15</v>
      </c>
      <c r="E17" s="44" t="s">
        <v>1115</v>
      </c>
      <c r="F17" s="44" t="s">
        <v>1114</v>
      </c>
      <c r="G17" s="48" t="s">
        <v>2</v>
      </c>
      <c r="H17" s="49">
        <v>14</v>
      </c>
      <c r="I17" s="48">
        <v>2</v>
      </c>
      <c r="J17" s="61">
        <f t="shared" si="0"/>
        <v>7</v>
      </c>
      <c r="K17" s="48">
        <v>270420</v>
      </c>
      <c r="L17" s="48">
        <v>270922</v>
      </c>
    </row>
    <row r="18" spans="1:13" ht="66" x14ac:dyDescent="0.3">
      <c r="A18" s="79"/>
      <c r="B18" s="79"/>
      <c r="C18" s="44" t="s">
        <v>1116</v>
      </c>
      <c r="D18" s="47">
        <v>16</v>
      </c>
      <c r="E18" s="44" t="s">
        <v>1118</v>
      </c>
      <c r="F18" s="44" t="s">
        <v>1117</v>
      </c>
      <c r="G18" s="48" t="s">
        <v>2</v>
      </c>
      <c r="H18" s="49">
        <v>14</v>
      </c>
      <c r="I18" s="48">
        <v>2</v>
      </c>
      <c r="J18" s="61">
        <f t="shared" si="0"/>
        <v>7</v>
      </c>
      <c r="K18" s="48">
        <v>270420</v>
      </c>
      <c r="L18" s="48">
        <v>270922</v>
      </c>
    </row>
    <row r="19" spans="1:13" ht="82.5" x14ac:dyDescent="0.3">
      <c r="A19" s="79"/>
      <c r="B19" s="79"/>
      <c r="C19" s="44" t="s">
        <v>407</v>
      </c>
      <c r="D19" s="47">
        <v>17</v>
      </c>
      <c r="E19" s="44" t="s">
        <v>1120</v>
      </c>
      <c r="F19" s="44" t="s">
        <v>1119</v>
      </c>
      <c r="G19" s="48" t="s">
        <v>2</v>
      </c>
      <c r="H19" s="49">
        <v>14</v>
      </c>
      <c r="I19" s="48">
        <v>2</v>
      </c>
      <c r="J19" s="61">
        <f t="shared" si="0"/>
        <v>7</v>
      </c>
      <c r="K19" s="48">
        <v>270420</v>
      </c>
      <c r="L19" s="48">
        <v>270922</v>
      </c>
    </row>
    <row r="20" spans="1:13" ht="115.5" customHeight="1" x14ac:dyDescent="0.3">
      <c r="A20" s="79"/>
      <c r="B20" s="79"/>
      <c r="C20" s="44"/>
      <c r="D20" s="47">
        <v>18</v>
      </c>
      <c r="E20" s="44" t="s">
        <v>1122</v>
      </c>
      <c r="F20" s="44" t="s">
        <v>1121</v>
      </c>
      <c r="G20" s="48" t="s">
        <v>400</v>
      </c>
      <c r="H20" s="49">
        <v>12</v>
      </c>
      <c r="I20" s="48">
        <v>2</v>
      </c>
      <c r="J20" s="61">
        <f t="shared" si="0"/>
        <v>6</v>
      </c>
      <c r="K20" s="48">
        <v>270420</v>
      </c>
      <c r="L20" s="48">
        <v>270922</v>
      </c>
    </row>
    <row r="21" spans="1:13" ht="115.5" customHeight="1" x14ac:dyDescent="0.3">
      <c r="A21" s="80"/>
      <c r="B21" s="80"/>
      <c r="C21" s="44"/>
      <c r="D21" s="47">
        <v>19</v>
      </c>
      <c r="E21" s="44" t="s">
        <v>1124</v>
      </c>
      <c r="F21" s="44" t="s">
        <v>1123</v>
      </c>
      <c r="G21" s="48" t="s">
        <v>2</v>
      </c>
      <c r="H21" s="49">
        <v>12</v>
      </c>
      <c r="I21" s="48">
        <v>2</v>
      </c>
      <c r="J21" s="61">
        <f t="shared" si="0"/>
        <v>6</v>
      </c>
      <c r="K21" s="48">
        <v>270420</v>
      </c>
      <c r="L21" s="48">
        <v>270922</v>
      </c>
    </row>
    <row r="22" spans="1:13" ht="49.5" x14ac:dyDescent="0.3">
      <c r="A22" s="78" t="s">
        <v>50</v>
      </c>
      <c r="B22" s="78" t="s">
        <v>51</v>
      </c>
      <c r="C22" s="44"/>
      <c r="D22" s="47">
        <v>20</v>
      </c>
      <c r="E22" s="44" t="s">
        <v>1126</v>
      </c>
      <c r="F22" s="44" t="s">
        <v>1125</v>
      </c>
      <c r="G22" s="48" t="s">
        <v>406</v>
      </c>
      <c r="H22" s="49">
        <v>11.8</v>
      </c>
      <c r="I22" s="48">
        <v>2</v>
      </c>
      <c r="J22" s="61">
        <f t="shared" si="0"/>
        <v>5.9</v>
      </c>
      <c r="K22" s="48">
        <v>260114</v>
      </c>
      <c r="L22" s="48">
        <v>260414</v>
      </c>
    </row>
    <row r="23" spans="1:13" ht="66" x14ac:dyDescent="0.3">
      <c r="A23" s="79"/>
      <c r="B23" s="79"/>
      <c r="C23" s="44" t="s">
        <v>1127</v>
      </c>
      <c r="D23" s="47">
        <v>21</v>
      </c>
      <c r="E23" s="44" t="s">
        <v>409</v>
      </c>
      <c r="F23" s="44" t="s">
        <v>408</v>
      </c>
      <c r="G23" s="48" t="s">
        <v>400</v>
      </c>
      <c r="H23" s="49">
        <v>12</v>
      </c>
      <c r="I23" s="48">
        <v>2</v>
      </c>
      <c r="J23" s="61">
        <f t="shared" si="0"/>
        <v>6</v>
      </c>
      <c r="K23" s="48">
        <v>260114</v>
      </c>
      <c r="L23" s="48">
        <v>260414</v>
      </c>
    </row>
    <row r="24" spans="1:13" ht="66" x14ac:dyDescent="0.3">
      <c r="A24" s="79"/>
      <c r="B24" s="79"/>
      <c r="C24" s="44" t="s">
        <v>1116</v>
      </c>
      <c r="D24" s="47">
        <v>22</v>
      </c>
      <c r="E24" s="44" t="s">
        <v>411</v>
      </c>
      <c r="F24" s="44" t="s">
        <v>410</v>
      </c>
      <c r="G24" s="48" t="s">
        <v>406</v>
      </c>
      <c r="H24" s="49">
        <v>12</v>
      </c>
      <c r="I24" s="48">
        <v>2</v>
      </c>
      <c r="J24" s="61">
        <f t="shared" si="0"/>
        <v>6</v>
      </c>
      <c r="K24" s="48">
        <v>260114</v>
      </c>
      <c r="L24" s="48">
        <v>260414</v>
      </c>
    </row>
    <row r="25" spans="1:13" ht="49.5" x14ac:dyDescent="0.3">
      <c r="A25" s="79"/>
      <c r="B25" s="79"/>
      <c r="C25" s="44"/>
      <c r="D25" s="47">
        <v>23</v>
      </c>
      <c r="E25" s="44" t="s">
        <v>1129</v>
      </c>
      <c r="F25" s="44" t="s">
        <v>1128</v>
      </c>
      <c r="G25" s="48" t="s">
        <v>400</v>
      </c>
      <c r="H25" s="49">
        <v>12</v>
      </c>
      <c r="I25" s="48">
        <v>2</v>
      </c>
      <c r="J25" s="61">
        <f t="shared" si="0"/>
        <v>6</v>
      </c>
      <c r="K25" s="48">
        <v>260114</v>
      </c>
      <c r="L25" s="48">
        <v>260414</v>
      </c>
    </row>
    <row r="26" spans="1:13" ht="66" x14ac:dyDescent="0.3">
      <c r="A26" s="79"/>
      <c r="B26" s="79"/>
      <c r="C26" s="44" t="s">
        <v>1130</v>
      </c>
      <c r="D26" s="47">
        <v>24</v>
      </c>
      <c r="E26" s="44" t="s">
        <v>413</v>
      </c>
      <c r="F26" s="44" t="s">
        <v>412</v>
      </c>
      <c r="G26" s="48" t="s">
        <v>400</v>
      </c>
      <c r="H26" s="49">
        <v>12</v>
      </c>
      <c r="I26" s="48">
        <v>2</v>
      </c>
      <c r="J26" s="61">
        <f t="shared" si="0"/>
        <v>6</v>
      </c>
      <c r="K26" s="48">
        <v>260114</v>
      </c>
      <c r="L26" s="48">
        <v>260414</v>
      </c>
      <c r="M26" s="39"/>
    </row>
    <row r="27" spans="1:13" ht="82.5" x14ac:dyDescent="0.3">
      <c r="A27" s="79"/>
      <c r="B27" s="79"/>
      <c r="C27" s="44" t="s">
        <v>407</v>
      </c>
      <c r="D27" s="47">
        <v>25</v>
      </c>
      <c r="E27" s="44" t="s">
        <v>415</v>
      </c>
      <c r="F27" s="44" t="s">
        <v>414</v>
      </c>
      <c r="G27" s="48" t="s">
        <v>406</v>
      </c>
      <c r="H27" s="49">
        <v>12</v>
      </c>
      <c r="I27" s="48">
        <v>2</v>
      </c>
      <c r="J27" s="61">
        <f t="shared" si="0"/>
        <v>6</v>
      </c>
      <c r="K27" s="48">
        <v>260114</v>
      </c>
      <c r="L27" s="48">
        <v>260414</v>
      </c>
      <c r="M27" s="39"/>
    </row>
    <row r="28" spans="1:13" ht="165" x14ac:dyDescent="0.3">
      <c r="A28" s="79"/>
      <c r="B28" s="79"/>
      <c r="C28" s="44" t="s">
        <v>1131</v>
      </c>
      <c r="D28" s="47">
        <v>26</v>
      </c>
      <c r="E28" s="44" t="s">
        <v>417</v>
      </c>
      <c r="F28" s="44" t="s">
        <v>416</v>
      </c>
      <c r="G28" s="48" t="s">
        <v>398</v>
      </c>
      <c r="H28" s="49">
        <v>3</v>
      </c>
      <c r="I28" s="48">
        <v>1</v>
      </c>
      <c r="J28" s="61">
        <f t="shared" si="0"/>
        <v>3</v>
      </c>
      <c r="K28" s="48">
        <v>260114</v>
      </c>
      <c r="L28" s="48">
        <v>260414</v>
      </c>
    </row>
    <row r="29" spans="1:13" ht="66" x14ac:dyDescent="0.3">
      <c r="A29" s="79"/>
      <c r="B29" s="79"/>
      <c r="C29" s="44"/>
      <c r="D29" s="47">
        <v>27</v>
      </c>
      <c r="E29" s="44" t="s">
        <v>421</v>
      </c>
      <c r="F29" s="44" t="s">
        <v>420</v>
      </c>
      <c r="G29" s="48" t="s">
        <v>2</v>
      </c>
      <c r="H29" s="49">
        <v>14</v>
      </c>
      <c r="I29" s="48">
        <v>2</v>
      </c>
      <c r="J29" s="61">
        <f t="shared" si="0"/>
        <v>7</v>
      </c>
      <c r="K29" s="48">
        <v>260114</v>
      </c>
      <c r="L29" s="48">
        <v>260414</v>
      </c>
    </row>
    <row r="30" spans="1:13" ht="49.5" x14ac:dyDescent="0.3">
      <c r="A30" s="79"/>
      <c r="B30" s="79"/>
      <c r="C30" s="44" t="s">
        <v>1132</v>
      </c>
      <c r="D30" s="47">
        <v>28</v>
      </c>
      <c r="E30" s="44" t="s">
        <v>423</v>
      </c>
      <c r="F30" s="44" t="s">
        <v>422</v>
      </c>
      <c r="G30" s="48" t="s">
        <v>6</v>
      </c>
      <c r="H30" s="49">
        <v>11.8</v>
      </c>
      <c r="I30" s="48">
        <v>2</v>
      </c>
      <c r="J30" s="61">
        <f t="shared" si="0"/>
        <v>5.9</v>
      </c>
      <c r="K30" s="48">
        <v>260114</v>
      </c>
      <c r="L30" s="48">
        <v>260414</v>
      </c>
    </row>
    <row r="31" spans="1:13" ht="49.5" x14ac:dyDescent="0.3">
      <c r="A31" s="79"/>
      <c r="B31" s="79"/>
      <c r="C31" s="44"/>
      <c r="D31" s="47">
        <v>29</v>
      </c>
      <c r="E31" s="44" t="s">
        <v>425</v>
      </c>
      <c r="F31" s="44" t="s">
        <v>424</v>
      </c>
      <c r="G31" s="48" t="s">
        <v>5</v>
      </c>
      <c r="H31" s="49">
        <v>2</v>
      </c>
      <c r="I31" s="48">
        <v>1</v>
      </c>
      <c r="J31" s="61">
        <f t="shared" si="0"/>
        <v>2</v>
      </c>
      <c r="K31" s="48">
        <v>260114</v>
      </c>
      <c r="L31" s="48">
        <v>260414</v>
      </c>
    </row>
    <row r="32" spans="1:13" ht="99" x14ac:dyDescent="0.3">
      <c r="A32" s="79"/>
      <c r="B32" s="79"/>
      <c r="C32" s="44" t="s">
        <v>1133</v>
      </c>
      <c r="D32" s="47">
        <v>30</v>
      </c>
      <c r="E32" s="44" t="s">
        <v>427</v>
      </c>
      <c r="F32" s="44" t="s">
        <v>426</v>
      </c>
      <c r="G32" s="48" t="s">
        <v>2</v>
      </c>
      <c r="H32" s="49">
        <v>11</v>
      </c>
      <c r="I32" s="48">
        <v>2</v>
      </c>
      <c r="J32" s="61">
        <f t="shared" si="0"/>
        <v>5.5</v>
      </c>
      <c r="K32" s="48">
        <v>260114</v>
      </c>
      <c r="L32" s="48">
        <v>260414</v>
      </c>
    </row>
    <row r="33" spans="1:12" ht="33" x14ac:dyDescent="0.3">
      <c r="A33" s="79"/>
      <c r="B33" s="79"/>
      <c r="C33" s="44"/>
      <c r="D33" s="47">
        <v>31</v>
      </c>
      <c r="E33" s="44" t="s">
        <v>429</v>
      </c>
      <c r="F33" s="44" t="s">
        <v>428</v>
      </c>
      <c r="G33" s="48" t="s">
        <v>5</v>
      </c>
      <c r="H33" s="49">
        <v>2</v>
      </c>
      <c r="I33" s="48">
        <v>1</v>
      </c>
      <c r="J33" s="61">
        <f t="shared" si="0"/>
        <v>2</v>
      </c>
      <c r="K33" s="48">
        <v>260114</v>
      </c>
      <c r="L33" s="48">
        <v>260414</v>
      </c>
    </row>
    <row r="34" spans="1:12" ht="264" x14ac:dyDescent="0.3">
      <c r="A34" s="79"/>
      <c r="B34" s="79"/>
      <c r="C34" s="44" t="s">
        <v>1134</v>
      </c>
      <c r="D34" s="47">
        <v>32</v>
      </c>
      <c r="E34" s="44" t="s">
        <v>431</v>
      </c>
      <c r="F34" s="44" t="s">
        <v>430</v>
      </c>
      <c r="G34" s="48" t="s">
        <v>2</v>
      </c>
      <c r="H34" s="49">
        <v>12</v>
      </c>
      <c r="I34" s="48">
        <v>2</v>
      </c>
      <c r="J34" s="61">
        <f t="shared" si="0"/>
        <v>6</v>
      </c>
      <c r="K34" s="48">
        <v>260114</v>
      </c>
      <c r="L34" s="48">
        <v>260414</v>
      </c>
    </row>
    <row r="35" spans="1:12" ht="409.5" x14ac:dyDescent="0.3">
      <c r="A35" s="79"/>
      <c r="B35" s="79"/>
      <c r="C35" s="44" t="s">
        <v>1135</v>
      </c>
      <c r="D35" s="47">
        <v>33</v>
      </c>
      <c r="E35" s="44" t="s">
        <v>433</v>
      </c>
      <c r="F35" s="44" t="s">
        <v>432</v>
      </c>
      <c r="G35" s="48" t="s">
        <v>2</v>
      </c>
      <c r="H35" s="49">
        <v>11</v>
      </c>
      <c r="I35" s="48">
        <v>2</v>
      </c>
      <c r="J35" s="61">
        <f t="shared" si="0"/>
        <v>5.5</v>
      </c>
      <c r="K35" s="48">
        <v>260114</v>
      </c>
      <c r="L35" s="48">
        <v>260414</v>
      </c>
    </row>
    <row r="36" spans="1:12" ht="66" x14ac:dyDescent="0.3">
      <c r="A36" s="79"/>
      <c r="B36" s="79"/>
      <c r="C36" s="44" t="s">
        <v>1139</v>
      </c>
      <c r="D36" s="47">
        <v>34</v>
      </c>
      <c r="E36" s="44" t="s">
        <v>1137</v>
      </c>
      <c r="F36" s="44" t="s">
        <v>1136</v>
      </c>
      <c r="G36" s="48" t="s">
        <v>406</v>
      </c>
      <c r="H36" s="49">
        <v>13.5</v>
      </c>
      <c r="I36" s="48">
        <v>3</v>
      </c>
      <c r="J36" s="61">
        <f t="shared" si="0"/>
        <v>4.5</v>
      </c>
      <c r="K36" s="48">
        <v>260212</v>
      </c>
      <c r="L36" s="47" t="s">
        <v>1138</v>
      </c>
    </row>
    <row r="37" spans="1:12" ht="49.5" x14ac:dyDescent="0.3">
      <c r="A37" s="79"/>
      <c r="B37" s="79"/>
      <c r="C37" s="44" t="s">
        <v>1139</v>
      </c>
      <c r="D37" s="47">
        <v>35</v>
      </c>
      <c r="E37" s="44" t="s">
        <v>419</v>
      </c>
      <c r="F37" s="44" t="s">
        <v>418</v>
      </c>
      <c r="G37" s="48" t="s">
        <v>406</v>
      </c>
      <c r="H37" s="49">
        <v>12</v>
      </c>
      <c r="I37" s="48">
        <v>2</v>
      </c>
      <c r="J37" s="61">
        <f t="shared" si="0"/>
        <v>6</v>
      </c>
      <c r="K37" s="48">
        <v>260212</v>
      </c>
      <c r="L37" s="47" t="s">
        <v>1138</v>
      </c>
    </row>
    <row r="38" spans="1:12" ht="49.5" x14ac:dyDescent="0.3">
      <c r="A38" s="79"/>
      <c r="B38" s="79"/>
      <c r="C38" s="44" t="s">
        <v>1139</v>
      </c>
      <c r="D38" s="47">
        <v>36</v>
      </c>
      <c r="E38" s="44" t="s">
        <v>435</v>
      </c>
      <c r="F38" s="44" t="s">
        <v>434</v>
      </c>
      <c r="G38" s="48" t="s">
        <v>400</v>
      </c>
      <c r="H38" s="49">
        <v>12</v>
      </c>
      <c r="I38" s="48">
        <v>2</v>
      </c>
      <c r="J38" s="61">
        <f t="shared" si="0"/>
        <v>6</v>
      </c>
      <c r="K38" s="48">
        <v>270420</v>
      </c>
      <c r="L38" s="48">
        <v>270923</v>
      </c>
    </row>
    <row r="39" spans="1:12" ht="148.5" x14ac:dyDescent="0.3">
      <c r="A39" s="79"/>
      <c r="B39" s="79"/>
      <c r="C39" s="44" t="s">
        <v>1141</v>
      </c>
      <c r="D39" s="47">
        <v>37</v>
      </c>
      <c r="E39" s="44" t="s">
        <v>1142</v>
      </c>
      <c r="F39" s="44" t="s">
        <v>1140</v>
      </c>
      <c r="G39" s="48" t="s">
        <v>6</v>
      </c>
      <c r="H39" s="49">
        <v>12</v>
      </c>
      <c r="I39" s="48">
        <v>2</v>
      </c>
      <c r="J39" s="61">
        <f t="shared" si="0"/>
        <v>6</v>
      </c>
      <c r="K39" s="48">
        <v>270420</v>
      </c>
      <c r="L39" s="48">
        <v>270923</v>
      </c>
    </row>
    <row r="40" spans="1:12" ht="49.5" x14ac:dyDescent="0.3">
      <c r="A40" s="79"/>
      <c r="B40" s="79"/>
      <c r="C40" s="44"/>
      <c r="D40" s="47">
        <v>38</v>
      </c>
      <c r="E40" s="44" t="s">
        <v>1144</v>
      </c>
      <c r="F40" s="44" t="s">
        <v>1143</v>
      </c>
      <c r="G40" s="48" t="s">
        <v>2</v>
      </c>
      <c r="H40" s="49">
        <v>11.8</v>
      </c>
      <c r="I40" s="48">
        <v>2</v>
      </c>
      <c r="J40" s="61">
        <f t="shared" si="0"/>
        <v>5.9</v>
      </c>
      <c r="K40" s="48">
        <v>270420</v>
      </c>
      <c r="L40" s="48">
        <v>270923</v>
      </c>
    </row>
    <row r="41" spans="1:12" ht="49.5" x14ac:dyDescent="0.3">
      <c r="A41" s="79"/>
      <c r="B41" s="79"/>
      <c r="C41" s="44" t="s">
        <v>1139</v>
      </c>
      <c r="D41" s="47">
        <v>39</v>
      </c>
      <c r="E41" s="44" t="s">
        <v>1146</v>
      </c>
      <c r="F41" s="44" t="s">
        <v>1145</v>
      </c>
      <c r="G41" s="48" t="s">
        <v>5</v>
      </c>
      <c r="H41" s="49">
        <v>6</v>
      </c>
      <c r="I41" s="48">
        <v>1</v>
      </c>
      <c r="J41" s="61">
        <f t="shared" si="0"/>
        <v>6</v>
      </c>
      <c r="K41" s="48">
        <v>270420</v>
      </c>
      <c r="L41" s="48">
        <v>270923</v>
      </c>
    </row>
    <row r="42" spans="1:12" ht="49.5" x14ac:dyDescent="0.3">
      <c r="A42" s="79"/>
      <c r="B42" s="79"/>
      <c r="C42" s="44" t="s">
        <v>1139</v>
      </c>
      <c r="D42" s="47">
        <v>40</v>
      </c>
      <c r="E42" s="44" t="s">
        <v>437</v>
      </c>
      <c r="F42" s="44" t="s">
        <v>436</v>
      </c>
      <c r="G42" s="48" t="s">
        <v>6</v>
      </c>
      <c r="H42" s="49">
        <v>12</v>
      </c>
      <c r="I42" s="48">
        <v>2</v>
      </c>
      <c r="J42" s="61">
        <f t="shared" si="0"/>
        <v>6</v>
      </c>
      <c r="K42" s="48">
        <v>270420</v>
      </c>
      <c r="L42" s="48">
        <v>270923</v>
      </c>
    </row>
    <row r="43" spans="1:12" ht="66" x14ac:dyDescent="0.3">
      <c r="A43" s="79"/>
      <c r="B43" s="79"/>
      <c r="C43" s="44"/>
      <c r="D43" s="47">
        <v>41</v>
      </c>
      <c r="E43" s="44" t="s">
        <v>441</v>
      </c>
      <c r="F43" s="44" t="s">
        <v>440</v>
      </c>
      <c r="G43" s="48" t="s">
        <v>6</v>
      </c>
      <c r="H43" s="49">
        <v>10</v>
      </c>
      <c r="I43" s="48">
        <v>2</v>
      </c>
      <c r="J43" s="61">
        <f t="shared" si="0"/>
        <v>5</v>
      </c>
      <c r="K43" s="48">
        <v>270420</v>
      </c>
      <c r="L43" s="48">
        <v>270923</v>
      </c>
    </row>
    <row r="44" spans="1:12" ht="49.5" x14ac:dyDescent="0.3">
      <c r="A44" s="79"/>
      <c r="B44" s="79"/>
      <c r="C44" s="44" t="s">
        <v>1139</v>
      </c>
      <c r="D44" s="47">
        <v>42</v>
      </c>
      <c r="E44" s="44" t="s">
        <v>443</v>
      </c>
      <c r="F44" s="44" t="s">
        <v>442</v>
      </c>
      <c r="G44" s="48" t="s">
        <v>6</v>
      </c>
      <c r="H44" s="49">
        <v>15.5</v>
      </c>
      <c r="I44" s="48">
        <v>2</v>
      </c>
      <c r="J44" s="61">
        <f t="shared" si="0"/>
        <v>7.75</v>
      </c>
      <c r="K44" s="48">
        <v>270420</v>
      </c>
      <c r="L44" s="48">
        <v>270923</v>
      </c>
    </row>
    <row r="45" spans="1:12" ht="33" x14ac:dyDescent="0.3">
      <c r="A45" s="79"/>
      <c r="B45" s="79"/>
      <c r="C45" s="44"/>
      <c r="D45" s="47">
        <v>43</v>
      </c>
      <c r="E45" s="44" t="s">
        <v>445</v>
      </c>
      <c r="F45" s="44" t="s">
        <v>444</v>
      </c>
      <c r="G45" s="48" t="s">
        <v>6</v>
      </c>
      <c r="H45" s="49">
        <v>7.8</v>
      </c>
      <c r="I45" s="48">
        <v>1</v>
      </c>
      <c r="J45" s="61">
        <f t="shared" si="0"/>
        <v>7.8</v>
      </c>
      <c r="K45" s="48">
        <v>270420</v>
      </c>
      <c r="L45" s="48">
        <v>270923</v>
      </c>
    </row>
    <row r="46" spans="1:12" ht="330" x14ac:dyDescent="0.3">
      <c r="A46" s="79"/>
      <c r="B46" s="79"/>
      <c r="C46" s="44" t="s">
        <v>1147</v>
      </c>
      <c r="D46" s="47">
        <v>44</v>
      </c>
      <c r="E46" s="44" t="s">
        <v>447</v>
      </c>
      <c r="F46" s="44" t="s">
        <v>446</v>
      </c>
      <c r="G46" s="48" t="s">
        <v>5</v>
      </c>
      <c r="H46" s="49">
        <v>6.75</v>
      </c>
      <c r="I46" s="48">
        <v>1</v>
      </c>
      <c r="J46" s="61">
        <f t="shared" si="0"/>
        <v>6.75</v>
      </c>
      <c r="K46" s="48">
        <v>270420</v>
      </c>
      <c r="L46" s="48">
        <v>270923</v>
      </c>
    </row>
    <row r="47" spans="1:12" ht="165" x14ac:dyDescent="0.3">
      <c r="A47" s="79"/>
      <c r="B47" s="79"/>
      <c r="C47" s="44" t="s">
        <v>1148</v>
      </c>
      <c r="D47" s="47">
        <v>45</v>
      </c>
      <c r="E47" s="44" t="s">
        <v>439</v>
      </c>
      <c r="F47" s="44" t="s">
        <v>438</v>
      </c>
      <c r="G47" s="48" t="s">
        <v>2</v>
      </c>
      <c r="H47" s="49">
        <v>12</v>
      </c>
      <c r="I47" s="48">
        <v>2</v>
      </c>
      <c r="J47" s="61">
        <f t="shared" si="0"/>
        <v>6</v>
      </c>
      <c r="K47" s="48">
        <v>270204</v>
      </c>
      <c r="L47" s="47" t="s">
        <v>1149</v>
      </c>
    </row>
    <row r="48" spans="1:12" ht="297" x14ac:dyDescent="0.3">
      <c r="A48" s="79"/>
      <c r="B48" s="79"/>
      <c r="C48" s="44" t="s">
        <v>1150</v>
      </c>
      <c r="D48" s="47">
        <v>46</v>
      </c>
      <c r="E48" s="44" t="s">
        <v>449</v>
      </c>
      <c r="F48" s="44" t="s">
        <v>448</v>
      </c>
      <c r="G48" s="48" t="s">
        <v>2</v>
      </c>
      <c r="H48" s="49">
        <v>12</v>
      </c>
      <c r="I48" s="48">
        <v>2</v>
      </c>
      <c r="J48" s="61">
        <f t="shared" si="0"/>
        <v>6</v>
      </c>
      <c r="K48" s="48">
        <v>270204</v>
      </c>
      <c r="L48" s="47" t="s">
        <v>1149</v>
      </c>
    </row>
    <row r="49" spans="1:12" ht="49.5" x14ac:dyDescent="0.3">
      <c r="A49" s="78" t="s">
        <v>52</v>
      </c>
      <c r="B49" s="78" t="s">
        <v>53</v>
      </c>
      <c r="C49" s="44"/>
      <c r="D49" s="47">
        <v>47</v>
      </c>
      <c r="E49" s="44" t="s">
        <v>451</v>
      </c>
      <c r="F49" s="44" t="s">
        <v>450</v>
      </c>
      <c r="G49" s="48" t="s">
        <v>406</v>
      </c>
      <c r="H49" s="49">
        <v>11</v>
      </c>
      <c r="I49" s="48">
        <v>2</v>
      </c>
      <c r="J49" s="61">
        <f t="shared" si="0"/>
        <v>5.5</v>
      </c>
      <c r="K49" s="48">
        <v>260417</v>
      </c>
      <c r="L49" s="48">
        <v>260917</v>
      </c>
    </row>
    <row r="50" spans="1:12" ht="49.5" x14ac:dyDescent="0.3">
      <c r="A50" s="79"/>
      <c r="B50" s="79"/>
      <c r="C50" s="44"/>
      <c r="D50" s="47">
        <v>48</v>
      </c>
      <c r="E50" s="44" t="s">
        <v>453</v>
      </c>
      <c r="F50" s="44" t="s">
        <v>452</v>
      </c>
      <c r="G50" s="48" t="s">
        <v>406</v>
      </c>
      <c r="H50" s="49">
        <v>11</v>
      </c>
      <c r="I50" s="48">
        <v>2</v>
      </c>
      <c r="J50" s="61">
        <f t="shared" si="0"/>
        <v>5.5</v>
      </c>
      <c r="K50" s="48">
        <v>260417</v>
      </c>
      <c r="L50" s="48">
        <v>260917</v>
      </c>
    </row>
    <row r="51" spans="1:12" ht="49.5" x14ac:dyDescent="0.3">
      <c r="A51" s="79"/>
      <c r="B51" s="79"/>
      <c r="C51" s="44"/>
      <c r="D51" s="47">
        <v>49</v>
      </c>
      <c r="E51" s="44" t="s">
        <v>455</v>
      </c>
      <c r="F51" s="44" t="s">
        <v>454</v>
      </c>
      <c r="G51" s="48" t="s">
        <v>400</v>
      </c>
      <c r="H51" s="49">
        <v>10</v>
      </c>
      <c r="I51" s="48">
        <v>2</v>
      </c>
      <c r="J51" s="61">
        <f t="shared" si="0"/>
        <v>5</v>
      </c>
      <c r="K51" s="48">
        <v>260417</v>
      </c>
      <c r="L51" s="48">
        <v>260917</v>
      </c>
    </row>
    <row r="52" spans="1:12" ht="148.5" x14ac:dyDescent="0.3">
      <c r="A52" s="79"/>
      <c r="B52" s="79"/>
      <c r="C52" s="44" t="s">
        <v>1151</v>
      </c>
      <c r="D52" s="47">
        <v>50</v>
      </c>
      <c r="E52" s="44" t="s">
        <v>457</v>
      </c>
      <c r="F52" s="44" t="s">
        <v>456</v>
      </c>
      <c r="G52" s="48" t="s">
        <v>406</v>
      </c>
      <c r="H52" s="49">
        <v>10</v>
      </c>
      <c r="I52" s="48">
        <v>2</v>
      </c>
      <c r="J52" s="61">
        <f t="shared" si="0"/>
        <v>5</v>
      </c>
      <c r="K52" s="48">
        <v>260417</v>
      </c>
      <c r="L52" s="48">
        <v>260917</v>
      </c>
    </row>
    <row r="53" spans="1:12" ht="198" x14ac:dyDescent="0.3">
      <c r="A53" s="79"/>
      <c r="B53" s="79"/>
      <c r="C53" s="44" t="s">
        <v>1152</v>
      </c>
      <c r="D53" s="47">
        <v>51</v>
      </c>
      <c r="E53" s="44" t="s">
        <v>463</v>
      </c>
      <c r="F53" s="44" t="s">
        <v>462</v>
      </c>
      <c r="G53" s="48" t="s">
        <v>2</v>
      </c>
      <c r="H53" s="49">
        <v>6</v>
      </c>
      <c r="I53" s="48">
        <v>2</v>
      </c>
      <c r="J53" s="61">
        <f t="shared" si="0"/>
        <v>3</v>
      </c>
      <c r="K53" s="48">
        <v>260417</v>
      </c>
      <c r="L53" s="48">
        <v>260917</v>
      </c>
    </row>
    <row r="54" spans="1:12" ht="99" x14ac:dyDescent="0.3">
      <c r="A54" s="79"/>
      <c r="B54" s="79"/>
      <c r="C54" s="44" t="s">
        <v>1153</v>
      </c>
      <c r="D54" s="47">
        <v>52</v>
      </c>
      <c r="E54" s="44" t="s">
        <v>465</v>
      </c>
      <c r="F54" s="44" t="s">
        <v>464</v>
      </c>
      <c r="G54" s="48" t="s">
        <v>5</v>
      </c>
      <c r="H54" s="49">
        <v>3</v>
      </c>
      <c r="I54" s="48">
        <v>1</v>
      </c>
      <c r="J54" s="61">
        <f t="shared" si="0"/>
        <v>3</v>
      </c>
      <c r="K54" s="48">
        <v>260417</v>
      </c>
      <c r="L54" s="48">
        <v>260917</v>
      </c>
    </row>
    <row r="55" spans="1:12" ht="49.5" x14ac:dyDescent="0.3">
      <c r="A55" s="79"/>
      <c r="B55" s="79"/>
      <c r="C55" s="44"/>
      <c r="D55" s="47">
        <v>53</v>
      </c>
      <c r="E55" s="44" t="s">
        <v>467</v>
      </c>
      <c r="F55" s="44" t="s">
        <v>466</v>
      </c>
      <c r="G55" s="48" t="s">
        <v>2</v>
      </c>
      <c r="H55" s="49">
        <v>12</v>
      </c>
      <c r="I55" s="48">
        <v>3</v>
      </c>
      <c r="J55" s="61">
        <f t="shared" si="0"/>
        <v>4</v>
      </c>
      <c r="K55" s="48">
        <v>260417</v>
      </c>
      <c r="L55" s="48">
        <v>260917</v>
      </c>
    </row>
    <row r="56" spans="1:12" ht="99" x14ac:dyDescent="0.3">
      <c r="A56" s="79"/>
      <c r="B56" s="79"/>
      <c r="C56" s="44" t="s">
        <v>1153</v>
      </c>
      <c r="D56" s="47">
        <v>54</v>
      </c>
      <c r="E56" s="44" t="s">
        <v>469</v>
      </c>
      <c r="F56" s="44" t="s">
        <v>468</v>
      </c>
      <c r="G56" s="48" t="s">
        <v>2</v>
      </c>
      <c r="H56" s="49">
        <v>8</v>
      </c>
      <c r="I56" s="48">
        <v>2</v>
      </c>
      <c r="J56" s="61">
        <f t="shared" si="0"/>
        <v>4</v>
      </c>
      <c r="K56" s="48">
        <v>260417</v>
      </c>
      <c r="L56" s="48">
        <v>260917</v>
      </c>
    </row>
    <row r="57" spans="1:12" ht="49.5" x14ac:dyDescent="0.3">
      <c r="A57" s="79"/>
      <c r="B57" s="79"/>
      <c r="C57" s="44" t="s">
        <v>1155</v>
      </c>
      <c r="D57" s="47">
        <v>55</v>
      </c>
      <c r="E57" s="44" t="s">
        <v>471</v>
      </c>
      <c r="F57" s="44" t="s">
        <v>470</v>
      </c>
      <c r="G57" s="48" t="s">
        <v>2</v>
      </c>
      <c r="H57" s="49">
        <v>12</v>
      </c>
      <c r="I57" s="48">
        <v>2</v>
      </c>
      <c r="J57" s="61">
        <f t="shared" si="0"/>
        <v>6</v>
      </c>
      <c r="K57" s="48">
        <v>260417</v>
      </c>
      <c r="L57" s="48">
        <v>260917</v>
      </c>
    </row>
    <row r="58" spans="1:12" ht="49.5" x14ac:dyDescent="0.3">
      <c r="A58" s="79"/>
      <c r="B58" s="79"/>
      <c r="C58" s="44"/>
      <c r="D58" s="47">
        <v>56</v>
      </c>
      <c r="E58" s="44" t="s">
        <v>473</v>
      </c>
      <c r="F58" s="44" t="s">
        <v>472</v>
      </c>
      <c r="G58" s="48" t="s">
        <v>2</v>
      </c>
      <c r="H58" s="49">
        <v>8</v>
      </c>
      <c r="I58" s="48">
        <v>2</v>
      </c>
      <c r="J58" s="61">
        <f t="shared" si="0"/>
        <v>4</v>
      </c>
      <c r="K58" s="48">
        <v>260417</v>
      </c>
      <c r="L58" s="48">
        <v>260917</v>
      </c>
    </row>
    <row r="59" spans="1:12" ht="49.5" x14ac:dyDescent="0.3">
      <c r="A59" s="79"/>
      <c r="B59" s="79"/>
      <c r="C59" s="44"/>
      <c r="D59" s="47">
        <v>57</v>
      </c>
      <c r="E59" s="44" t="s">
        <v>475</v>
      </c>
      <c r="F59" s="44" t="s">
        <v>474</v>
      </c>
      <c r="G59" s="48" t="s">
        <v>2</v>
      </c>
      <c r="H59" s="49">
        <v>10</v>
      </c>
      <c r="I59" s="48">
        <v>2</v>
      </c>
      <c r="J59" s="61">
        <f t="shared" si="0"/>
        <v>5</v>
      </c>
      <c r="K59" s="48">
        <v>260417</v>
      </c>
      <c r="L59" s="48">
        <v>260917</v>
      </c>
    </row>
    <row r="60" spans="1:12" ht="264" x14ac:dyDescent="0.3">
      <c r="A60" s="79"/>
      <c r="B60" s="79"/>
      <c r="C60" s="44" t="s">
        <v>1154</v>
      </c>
      <c r="D60" s="47">
        <v>58</v>
      </c>
      <c r="E60" s="44" t="s">
        <v>459</v>
      </c>
      <c r="F60" s="44" t="s">
        <v>458</v>
      </c>
      <c r="G60" s="48" t="s">
        <v>406</v>
      </c>
      <c r="H60" s="49">
        <v>10</v>
      </c>
      <c r="I60" s="48">
        <v>2</v>
      </c>
      <c r="J60" s="61">
        <f t="shared" si="0"/>
        <v>5</v>
      </c>
      <c r="K60" s="48">
        <v>260212</v>
      </c>
      <c r="L60" s="47" t="s">
        <v>1156</v>
      </c>
    </row>
    <row r="61" spans="1:12" ht="66" x14ac:dyDescent="0.3">
      <c r="A61" s="79"/>
      <c r="B61" s="79"/>
      <c r="C61" s="44"/>
      <c r="D61" s="47">
        <v>59</v>
      </c>
      <c r="E61" s="44" t="s">
        <v>461</v>
      </c>
      <c r="F61" s="44" t="s">
        <v>460</v>
      </c>
      <c r="G61" s="48" t="s">
        <v>406</v>
      </c>
      <c r="H61" s="49">
        <v>18</v>
      </c>
      <c r="I61" s="48">
        <v>3</v>
      </c>
      <c r="J61" s="61">
        <f t="shared" si="0"/>
        <v>6</v>
      </c>
      <c r="K61" s="48">
        <v>260212</v>
      </c>
      <c r="L61" s="47" t="s">
        <v>1156</v>
      </c>
    </row>
    <row r="62" spans="1:12" ht="33" x14ac:dyDescent="0.3">
      <c r="A62" s="79"/>
      <c r="B62" s="79"/>
      <c r="C62" s="44"/>
      <c r="D62" s="47">
        <v>60</v>
      </c>
      <c r="E62" s="44" t="s">
        <v>477</v>
      </c>
      <c r="F62" s="44" t="s">
        <v>476</v>
      </c>
      <c r="G62" s="48" t="s">
        <v>478</v>
      </c>
      <c r="H62" s="49">
        <v>10</v>
      </c>
      <c r="I62" s="48">
        <v>2</v>
      </c>
      <c r="J62" s="61">
        <f t="shared" si="0"/>
        <v>5</v>
      </c>
      <c r="K62" s="48">
        <v>270420</v>
      </c>
      <c r="L62" s="48">
        <v>270922</v>
      </c>
    </row>
    <row r="63" spans="1:12" ht="33" x14ac:dyDescent="0.3">
      <c r="A63" s="79"/>
      <c r="B63" s="79"/>
      <c r="C63" s="44"/>
      <c r="D63" s="47">
        <v>61</v>
      </c>
      <c r="E63" s="44" t="s">
        <v>480</v>
      </c>
      <c r="F63" s="44" t="s">
        <v>479</v>
      </c>
      <c r="G63" s="48" t="s">
        <v>478</v>
      </c>
      <c r="H63" s="49">
        <v>10</v>
      </c>
      <c r="I63" s="48">
        <v>2</v>
      </c>
      <c r="J63" s="61">
        <f t="shared" si="0"/>
        <v>5</v>
      </c>
      <c r="K63" s="48">
        <v>270420</v>
      </c>
      <c r="L63" s="48">
        <v>270922</v>
      </c>
    </row>
    <row r="64" spans="1:12" ht="49.5" x14ac:dyDescent="0.3">
      <c r="A64" s="79"/>
      <c r="B64" s="79"/>
      <c r="C64" s="44"/>
      <c r="D64" s="47">
        <v>62</v>
      </c>
      <c r="E64" s="44" t="s">
        <v>482</v>
      </c>
      <c r="F64" s="44" t="s">
        <v>481</v>
      </c>
      <c r="G64" s="48" t="s">
        <v>2</v>
      </c>
      <c r="H64" s="49">
        <v>10</v>
      </c>
      <c r="I64" s="48">
        <v>2</v>
      </c>
      <c r="J64" s="61">
        <f t="shared" si="0"/>
        <v>5</v>
      </c>
      <c r="K64" s="48">
        <v>270420</v>
      </c>
      <c r="L64" s="48">
        <v>270922</v>
      </c>
    </row>
    <row r="65" spans="1:12" ht="49.5" x14ac:dyDescent="0.3">
      <c r="A65" s="79"/>
      <c r="B65" s="79"/>
      <c r="C65" s="44"/>
      <c r="D65" s="47">
        <v>63</v>
      </c>
      <c r="E65" s="44" t="s">
        <v>484</v>
      </c>
      <c r="F65" s="44" t="s">
        <v>483</v>
      </c>
      <c r="G65" s="48" t="s">
        <v>2</v>
      </c>
      <c r="H65" s="49">
        <v>9</v>
      </c>
      <c r="I65" s="48">
        <v>2</v>
      </c>
      <c r="J65" s="61">
        <f t="shared" si="0"/>
        <v>4.5</v>
      </c>
      <c r="K65" s="48">
        <v>270420</v>
      </c>
      <c r="L65" s="48">
        <v>270922</v>
      </c>
    </row>
    <row r="66" spans="1:12" ht="49.5" x14ac:dyDescent="0.3">
      <c r="A66" s="79"/>
      <c r="B66" s="79"/>
      <c r="C66" s="44"/>
      <c r="D66" s="47">
        <v>64</v>
      </c>
      <c r="E66" s="44" t="s">
        <v>486</v>
      </c>
      <c r="F66" s="44" t="s">
        <v>485</v>
      </c>
      <c r="G66" s="48" t="s">
        <v>2</v>
      </c>
      <c r="H66" s="49">
        <v>9</v>
      </c>
      <c r="I66" s="48">
        <v>2</v>
      </c>
      <c r="J66" s="61">
        <f t="shared" si="0"/>
        <v>4.5</v>
      </c>
      <c r="K66" s="48">
        <v>270420</v>
      </c>
      <c r="L66" s="48">
        <v>270922</v>
      </c>
    </row>
    <row r="67" spans="1:12" ht="33" x14ac:dyDescent="0.3">
      <c r="A67" s="79"/>
      <c r="B67" s="79"/>
      <c r="C67" s="44"/>
      <c r="D67" s="47">
        <v>65</v>
      </c>
      <c r="E67" s="44" t="s">
        <v>492</v>
      </c>
      <c r="F67" s="44" t="s">
        <v>491</v>
      </c>
      <c r="G67" s="48" t="s">
        <v>2</v>
      </c>
      <c r="H67" s="49">
        <v>12</v>
      </c>
      <c r="I67" s="48">
        <v>2</v>
      </c>
      <c r="J67" s="61">
        <f t="shared" si="0"/>
        <v>6</v>
      </c>
      <c r="K67" s="48">
        <v>270420</v>
      </c>
      <c r="L67" s="48">
        <v>270922</v>
      </c>
    </row>
    <row r="68" spans="1:12" ht="49.5" x14ac:dyDescent="0.3">
      <c r="A68" s="79"/>
      <c r="B68" s="79"/>
      <c r="C68" s="44"/>
      <c r="D68" s="47">
        <v>66</v>
      </c>
      <c r="E68" s="44" t="s">
        <v>494</v>
      </c>
      <c r="F68" s="44" t="s">
        <v>493</v>
      </c>
      <c r="G68" s="48" t="s">
        <v>6</v>
      </c>
      <c r="H68" s="49">
        <v>14</v>
      </c>
      <c r="I68" s="48">
        <v>2</v>
      </c>
      <c r="J68" s="61">
        <f t="shared" ref="J68:J110" si="1">$H68/$I68</f>
        <v>7</v>
      </c>
      <c r="K68" s="48">
        <v>270420</v>
      </c>
      <c r="L68" s="48">
        <v>270922</v>
      </c>
    </row>
    <row r="69" spans="1:12" ht="33" x14ac:dyDescent="0.3">
      <c r="A69" s="79"/>
      <c r="B69" s="79"/>
      <c r="C69" s="44"/>
      <c r="D69" s="47">
        <v>67</v>
      </c>
      <c r="E69" s="44" t="s">
        <v>496</v>
      </c>
      <c r="F69" s="44" t="s">
        <v>495</v>
      </c>
      <c r="G69" s="48" t="s">
        <v>6</v>
      </c>
      <c r="H69" s="49">
        <v>12</v>
      </c>
      <c r="I69" s="48">
        <v>2</v>
      </c>
      <c r="J69" s="61">
        <f t="shared" si="1"/>
        <v>6</v>
      </c>
      <c r="K69" s="48">
        <v>270420</v>
      </c>
      <c r="L69" s="48">
        <v>270922</v>
      </c>
    </row>
    <row r="70" spans="1:12" ht="66" x14ac:dyDescent="0.3">
      <c r="A70" s="79"/>
      <c r="B70" s="79"/>
      <c r="C70" s="44"/>
      <c r="D70" s="47">
        <v>68</v>
      </c>
      <c r="E70" s="44" t="s">
        <v>498</v>
      </c>
      <c r="F70" s="44" t="s">
        <v>497</v>
      </c>
      <c r="G70" s="48" t="s">
        <v>6</v>
      </c>
      <c r="H70" s="49">
        <v>12</v>
      </c>
      <c r="I70" s="48">
        <v>2</v>
      </c>
      <c r="J70" s="61">
        <f t="shared" si="1"/>
        <v>6</v>
      </c>
      <c r="K70" s="48">
        <v>270420</v>
      </c>
      <c r="L70" s="48">
        <v>270922</v>
      </c>
    </row>
    <row r="71" spans="1:12" ht="49.5" x14ac:dyDescent="0.3">
      <c r="A71" s="79"/>
      <c r="B71" s="79"/>
      <c r="C71" s="44" t="s">
        <v>1157</v>
      </c>
      <c r="D71" s="47">
        <v>69</v>
      </c>
      <c r="E71" s="44" t="s">
        <v>500</v>
      </c>
      <c r="F71" s="44" t="s">
        <v>499</v>
      </c>
      <c r="G71" s="48" t="s">
        <v>2</v>
      </c>
      <c r="H71" s="49">
        <v>6</v>
      </c>
      <c r="I71" s="48">
        <v>1</v>
      </c>
      <c r="J71" s="61">
        <f t="shared" si="1"/>
        <v>6</v>
      </c>
      <c r="K71" s="48">
        <v>270420</v>
      </c>
      <c r="L71" s="48">
        <v>270922</v>
      </c>
    </row>
    <row r="72" spans="1:12" ht="264" x14ac:dyDescent="0.3">
      <c r="A72" s="79"/>
      <c r="B72" s="79"/>
      <c r="C72" s="44" t="s">
        <v>1154</v>
      </c>
      <c r="D72" s="47">
        <v>70</v>
      </c>
      <c r="E72" s="44" t="s">
        <v>488</v>
      </c>
      <c r="F72" s="44" t="s">
        <v>487</v>
      </c>
      <c r="G72" s="48" t="s">
        <v>478</v>
      </c>
      <c r="H72" s="49">
        <v>10</v>
      </c>
      <c r="I72" s="48">
        <v>2</v>
      </c>
      <c r="J72" s="61">
        <f t="shared" si="1"/>
        <v>5</v>
      </c>
      <c r="K72" s="48">
        <v>270204</v>
      </c>
      <c r="L72" s="47" t="s">
        <v>1158</v>
      </c>
    </row>
    <row r="73" spans="1:12" ht="66" x14ac:dyDescent="0.3">
      <c r="A73" s="79"/>
      <c r="B73" s="79"/>
      <c r="C73" s="44"/>
      <c r="D73" s="47">
        <v>71</v>
      </c>
      <c r="E73" s="44" t="s">
        <v>490</v>
      </c>
      <c r="F73" s="44" t="s">
        <v>489</v>
      </c>
      <c r="G73" s="48" t="s">
        <v>478</v>
      </c>
      <c r="H73" s="49">
        <v>18</v>
      </c>
      <c r="I73" s="48">
        <v>3</v>
      </c>
      <c r="J73" s="61">
        <f t="shared" si="1"/>
        <v>6</v>
      </c>
      <c r="K73" s="48">
        <v>270204</v>
      </c>
      <c r="L73" s="47" t="s">
        <v>1158</v>
      </c>
    </row>
    <row r="74" spans="1:12" ht="66" x14ac:dyDescent="0.3">
      <c r="A74" s="78" t="s">
        <v>54</v>
      </c>
      <c r="B74" s="78" t="s">
        <v>55</v>
      </c>
      <c r="C74" s="44"/>
      <c r="D74" s="47">
        <v>72</v>
      </c>
      <c r="E74" s="44" t="s">
        <v>502</v>
      </c>
      <c r="F74" s="44" t="s">
        <v>501</v>
      </c>
      <c r="G74" s="48" t="s">
        <v>2</v>
      </c>
      <c r="H74" s="49">
        <v>10</v>
      </c>
      <c r="I74" s="48">
        <v>1</v>
      </c>
      <c r="J74" s="61">
        <f t="shared" si="1"/>
        <v>10</v>
      </c>
      <c r="K74" s="48">
        <v>260417</v>
      </c>
      <c r="L74" s="48">
        <v>260917</v>
      </c>
    </row>
    <row r="75" spans="1:12" ht="198" x14ac:dyDescent="0.3">
      <c r="A75" s="79"/>
      <c r="B75" s="79"/>
      <c r="C75" s="44" t="s">
        <v>1159</v>
      </c>
      <c r="D75" s="47">
        <v>73</v>
      </c>
      <c r="E75" s="44" t="s">
        <v>504</v>
      </c>
      <c r="F75" s="44" t="s">
        <v>503</v>
      </c>
      <c r="G75" s="48" t="s">
        <v>478</v>
      </c>
      <c r="H75" s="49">
        <v>11</v>
      </c>
      <c r="I75" s="48">
        <v>2</v>
      </c>
      <c r="J75" s="61">
        <f t="shared" si="1"/>
        <v>5.5</v>
      </c>
      <c r="K75" s="48">
        <v>260417</v>
      </c>
      <c r="L75" s="48">
        <v>260917</v>
      </c>
    </row>
    <row r="76" spans="1:12" ht="49.5" x14ac:dyDescent="0.3">
      <c r="A76" s="79"/>
      <c r="B76" s="79"/>
      <c r="C76" s="44" t="s">
        <v>1139</v>
      </c>
      <c r="D76" s="47">
        <v>74</v>
      </c>
      <c r="E76" s="44" t="s">
        <v>506</v>
      </c>
      <c r="F76" s="44" t="s">
        <v>505</v>
      </c>
      <c r="G76" s="48" t="s">
        <v>2</v>
      </c>
      <c r="H76" s="49">
        <v>12</v>
      </c>
      <c r="I76" s="48">
        <v>2</v>
      </c>
      <c r="J76" s="61">
        <f t="shared" si="1"/>
        <v>6</v>
      </c>
      <c r="K76" s="48">
        <v>260417</v>
      </c>
      <c r="L76" s="48">
        <v>260917</v>
      </c>
    </row>
    <row r="77" spans="1:12" ht="99" x14ac:dyDescent="0.3">
      <c r="A77" s="79"/>
      <c r="B77" s="79"/>
      <c r="C77" s="44" t="s">
        <v>1090</v>
      </c>
      <c r="D77" s="47">
        <v>75</v>
      </c>
      <c r="E77" s="44" t="s">
        <v>508</v>
      </c>
      <c r="F77" s="44" t="s">
        <v>507</v>
      </c>
      <c r="G77" s="48" t="s">
        <v>2</v>
      </c>
      <c r="H77" s="49">
        <v>23</v>
      </c>
      <c r="I77" s="48">
        <v>3</v>
      </c>
      <c r="J77" s="61">
        <f t="shared" si="1"/>
        <v>7.666666666666667</v>
      </c>
      <c r="K77" s="48">
        <v>260212</v>
      </c>
      <c r="L77" s="47" t="s">
        <v>1156</v>
      </c>
    </row>
    <row r="78" spans="1:12" ht="49.5" x14ac:dyDescent="0.3">
      <c r="A78" s="79"/>
      <c r="B78" s="79"/>
      <c r="C78" s="44"/>
      <c r="D78" s="47">
        <v>76</v>
      </c>
      <c r="E78" s="44" t="s">
        <v>510</v>
      </c>
      <c r="F78" s="44" t="s">
        <v>509</v>
      </c>
      <c r="G78" s="48" t="s">
        <v>2</v>
      </c>
      <c r="H78" s="49">
        <v>12</v>
      </c>
      <c r="I78" s="48">
        <v>3</v>
      </c>
      <c r="J78" s="61">
        <f t="shared" si="1"/>
        <v>4</v>
      </c>
      <c r="K78" s="48">
        <v>270420</v>
      </c>
      <c r="L78" s="48">
        <v>270922</v>
      </c>
    </row>
    <row r="79" spans="1:12" ht="264" x14ac:dyDescent="0.3">
      <c r="A79" s="79"/>
      <c r="B79" s="79"/>
      <c r="C79" s="44" t="s">
        <v>1160</v>
      </c>
      <c r="D79" s="47">
        <v>77</v>
      </c>
      <c r="E79" s="44" t="s">
        <v>512</v>
      </c>
      <c r="F79" s="44" t="s">
        <v>511</v>
      </c>
      <c r="G79" s="48" t="s">
        <v>2</v>
      </c>
      <c r="H79" s="49">
        <v>9.8000000000000007</v>
      </c>
      <c r="I79" s="48">
        <v>2</v>
      </c>
      <c r="J79" s="61">
        <f t="shared" si="1"/>
        <v>4.9000000000000004</v>
      </c>
      <c r="K79" s="48">
        <v>270420</v>
      </c>
      <c r="L79" s="48">
        <v>270922</v>
      </c>
    </row>
    <row r="80" spans="1:12" ht="231" x14ac:dyDescent="0.3">
      <c r="A80" s="79"/>
      <c r="B80" s="79"/>
      <c r="C80" s="44" t="s">
        <v>1161</v>
      </c>
      <c r="D80" s="47">
        <v>78</v>
      </c>
      <c r="E80" s="44" t="s">
        <v>514</v>
      </c>
      <c r="F80" s="44" t="s">
        <v>513</v>
      </c>
      <c r="G80" s="48" t="s">
        <v>2</v>
      </c>
      <c r="H80" s="49">
        <v>12</v>
      </c>
      <c r="I80" s="48">
        <v>2</v>
      </c>
      <c r="J80" s="61">
        <f t="shared" si="1"/>
        <v>6</v>
      </c>
      <c r="K80" s="48">
        <v>270420</v>
      </c>
      <c r="L80" s="48">
        <v>270922</v>
      </c>
    </row>
    <row r="81" spans="1:12" ht="49.5" x14ac:dyDescent="0.3">
      <c r="A81" s="80"/>
      <c r="B81" s="80"/>
      <c r="C81" s="44"/>
      <c r="D81" s="47">
        <v>79</v>
      </c>
      <c r="E81" s="44" t="s">
        <v>516</v>
      </c>
      <c r="F81" s="44" t="s">
        <v>515</v>
      </c>
      <c r="G81" s="48" t="s">
        <v>5</v>
      </c>
      <c r="H81" s="49">
        <v>3</v>
      </c>
      <c r="I81" s="48">
        <v>1</v>
      </c>
      <c r="J81" s="61">
        <f t="shared" si="1"/>
        <v>3</v>
      </c>
      <c r="K81" s="48">
        <v>270420</v>
      </c>
      <c r="L81" s="48">
        <v>270922</v>
      </c>
    </row>
    <row r="82" spans="1:12" ht="66" x14ac:dyDescent="0.3">
      <c r="A82" s="78" t="s">
        <v>56</v>
      </c>
      <c r="B82" s="78" t="s">
        <v>45</v>
      </c>
      <c r="C82" s="44"/>
      <c r="D82" s="47">
        <v>80</v>
      </c>
      <c r="E82" s="44" t="s">
        <v>518</v>
      </c>
      <c r="F82" s="44" t="s">
        <v>517</v>
      </c>
      <c r="G82" s="48" t="s">
        <v>2</v>
      </c>
      <c r="H82" s="49">
        <v>6</v>
      </c>
      <c r="I82" s="48">
        <v>1</v>
      </c>
      <c r="J82" s="61">
        <f t="shared" si="1"/>
        <v>6</v>
      </c>
      <c r="K82" s="48">
        <v>260114</v>
      </c>
      <c r="L82" s="48">
        <v>260414</v>
      </c>
    </row>
    <row r="83" spans="1:12" ht="231" x14ac:dyDescent="0.3">
      <c r="A83" s="79"/>
      <c r="B83" s="79"/>
      <c r="C83" s="44" t="s">
        <v>1164</v>
      </c>
      <c r="D83" s="47">
        <v>81</v>
      </c>
      <c r="E83" s="44" t="s">
        <v>1163</v>
      </c>
      <c r="F83" s="44" t="s">
        <v>1162</v>
      </c>
      <c r="G83" s="48" t="s">
        <v>2</v>
      </c>
      <c r="H83" s="49">
        <v>10</v>
      </c>
      <c r="I83" s="48">
        <v>2</v>
      </c>
      <c r="J83" s="61">
        <f t="shared" si="1"/>
        <v>5</v>
      </c>
      <c r="K83" s="48">
        <v>260114</v>
      </c>
      <c r="L83" s="48">
        <v>260414</v>
      </c>
    </row>
    <row r="84" spans="1:12" ht="231" x14ac:dyDescent="0.3">
      <c r="A84" s="79"/>
      <c r="B84" s="79"/>
      <c r="C84" s="44" t="s">
        <v>1165</v>
      </c>
      <c r="D84" s="47">
        <v>82</v>
      </c>
      <c r="E84" s="44" t="s">
        <v>520</v>
      </c>
      <c r="F84" s="44" t="s">
        <v>519</v>
      </c>
      <c r="G84" s="48" t="s">
        <v>2</v>
      </c>
      <c r="H84" s="49">
        <v>16</v>
      </c>
      <c r="I84" s="48">
        <v>2</v>
      </c>
      <c r="J84" s="61">
        <f t="shared" si="1"/>
        <v>8</v>
      </c>
      <c r="K84" s="48">
        <v>270420</v>
      </c>
      <c r="L84" s="48">
        <v>270923</v>
      </c>
    </row>
    <row r="85" spans="1:12" ht="99" x14ac:dyDescent="0.3">
      <c r="A85" s="79"/>
      <c r="B85" s="79"/>
      <c r="C85" s="44" t="s">
        <v>1090</v>
      </c>
      <c r="D85" s="47">
        <v>83</v>
      </c>
      <c r="E85" s="44" t="s">
        <v>1167</v>
      </c>
      <c r="F85" s="44" t="s">
        <v>1166</v>
      </c>
      <c r="G85" s="48" t="s">
        <v>2</v>
      </c>
      <c r="H85" s="49">
        <v>12</v>
      </c>
      <c r="I85" s="48">
        <v>2</v>
      </c>
      <c r="J85" s="61">
        <f t="shared" si="1"/>
        <v>6</v>
      </c>
      <c r="K85" s="48">
        <v>270420</v>
      </c>
      <c r="L85" s="48">
        <v>270923</v>
      </c>
    </row>
    <row r="86" spans="1:12" ht="148.5" x14ac:dyDescent="0.3">
      <c r="A86" s="79"/>
      <c r="B86" s="79"/>
      <c r="C86" s="44" t="s">
        <v>1170</v>
      </c>
      <c r="D86" s="47">
        <v>84</v>
      </c>
      <c r="E86" s="44" t="s">
        <v>1169</v>
      </c>
      <c r="F86" s="44" t="s">
        <v>1168</v>
      </c>
      <c r="G86" s="48" t="s">
        <v>2</v>
      </c>
      <c r="H86" s="49">
        <v>12</v>
      </c>
      <c r="I86" s="48">
        <v>2</v>
      </c>
      <c r="J86" s="61">
        <f t="shared" si="1"/>
        <v>6</v>
      </c>
      <c r="K86" s="48">
        <v>270420</v>
      </c>
      <c r="L86" s="48">
        <v>270923</v>
      </c>
    </row>
    <row r="87" spans="1:12" ht="132" x14ac:dyDescent="0.3">
      <c r="A87" s="79"/>
      <c r="B87" s="79"/>
      <c r="C87" s="44" t="s">
        <v>1173</v>
      </c>
      <c r="D87" s="47">
        <v>85</v>
      </c>
      <c r="E87" s="44" t="s">
        <v>1172</v>
      </c>
      <c r="F87" s="44" t="s">
        <v>1171</v>
      </c>
      <c r="G87" s="48" t="s">
        <v>2</v>
      </c>
      <c r="H87" s="49">
        <v>22</v>
      </c>
      <c r="I87" s="48">
        <v>2</v>
      </c>
      <c r="J87" s="61">
        <f t="shared" si="1"/>
        <v>11</v>
      </c>
      <c r="K87" s="48">
        <v>270420</v>
      </c>
      <c r="L87" s="48">
        <v>270923</v>
      </c>
    </row>
    <row r="88" spans="1:12" ht="280.5" x14ac:dyDescent="0.3">
      <c r="A88" s="80"/>
      <c r="B88" s="80"/>
      <c r="C88" s="44" t="s">
        <v>1176</v>
      </c>
      <c r="D88" s="47">
        <v>86</v>
      </c>
      <c r="E88" s="44" t="s">
        <v>1175</v>
      </c>
      <c r="F88" s="44" t="s">
        <v>1174</v>
      </c>
      <c r="G88" s="48" t="s">
        <v>6</v>
      </c>
      <c r="H88" s="49">
        <v>11</v>
      </c>
      <c r="I88" s="48">
        <v>2</v>
      </c>
      <c r="J88" s="61">
        <f t="shared" si="1"/>
        <v>5.5</v>
      </c>
      <c r="K88" s="48">
        <v>270204</v>
      </c>
      <c r="L88" s="47" t="s">
        <v>1149</v>
      </c>
    </row>
    <row r="89" spans="1:12" ht="49.5" x14ac:dyDescent="0.3">
      <c r="A89" s="78" t="s">
        <v>57</v>
      </c>
      <c r="B89" s="78" t="s">
        <v>46</v>
      </c>
      <c r="C89" s="44"/>
      <c r="D89" s="47">
        <v>87</v>
      </c>
      <c r="E89" s="44" t="s">
        <v>522</v>
      </c>
      <c r="F89" s="44" t="s">
        <v>521</v>
      </c>
      <c r="G89" s="48" t="s">
        <v>2</v>
      </c>
      <c r="H89" s="49">
        <v>11.8</v>
      </c>
      <c r="I89" s="48">
        <v>2</v>
      </c>
      <c r="J89" s="61">
        <f t="shared" si="1"/>
        <v>5.9</v>
      </c>
      <c r="K89" s="48">
        <v>260114</v>
      </c>
      <c r="L89" s="48">
        <v>260414</v>
      </c>
    </row>
    <row r="90" spans="1:12" ht="49.5" x14ac:dyDescent="0.3">
      <c r="A90" s="79"/>
      <c r="B90" s="79"/>
      <c r="C90" s="44" t="s">
        <v>1139</v>
      </c>
      <c r="D90" s="47">
        <v>88</v>
      </c>
      <c r="E90" s="44" t="s">
        <v>524</v>
      </c>
      <c r="F90" s="44" t="s">
        <v>523</v>
      </c>
      <c r="G90" s="48" t="s">
        <v>2</v>
      </c>
      <c r="H90" s="49">
        <v>15</v>
      </c>
      <c r="I90" s="48">
        <v>3</v>
      </c>
      <c r="J90" s="61">
        <f t="shared" si="1"/>
        <v>5</v>
      </c>
      <c r="K90" s="48">
        <v>270420</v>
      </c>
      <c r="L90" s="48">
        <v>270923</v>
      </c>
    </row>
    <row r="91" spans="1:12" ht="49.5" x14ac:dyDescent="0.3">
      <c r="A91" s="80"/>
      <c r="B91" s="80"/>
      <c r="C91" s="44" t="s">
        <v>1139</v>
      </c>
      <c r="D91" s="47">
        <v>89</v>
      </c>
      <c r="E91" s="44" t="s">
        <v>526</v>
      </c>
      <c r="F91" s="44" t="s">
        <v>525</v>
      </c>
      <c r="G91" s="48" t="s">
        <v>6</v>
      </c>
      <c r="H91" s="49">
        <v>12</v>
      </c>
      <c r="I91" s="48">
        <v>2</v>
      </c>
      <c r="J91" s="61">
        <f t="shared" si="1"/>
        <v>6</v>
      </c>
      <c r="K91" s="48">
        <v>270420</v>
      </c>
      <c r="L91" s="48">
        <v>270923</v>
      </c>
    </row>
    <row r="92" spans="1:12" ht="148.5" x14ac:dyDescent="0.3">
      <c r="A92" s="78" t="s">
        <v>58</v>
      </c>
      <c r="B92" s="78" t="s">
        <v>47</v>
      </c>
      <c r="C92" s="44" t="s">
        <v>1177</v>
      </c>
      <c r="D92" s="47">
        <v>90</v>
      </c>
      <c r="E92" s="44" t="s">
        <v>528</v>
      </c>
      <c r="F92" s="44" t="s">
        <v>527</v>
      </c>
      <c r="G92" s="48" t="s">
        <v>529</v>
      </c>
      <c r="H92" s="49">
        <v>38</v>
      </c>
      <c r="I92" s="48">
        <v>1</v>
      </c>
      <c r="J92" s="61">
        <f t="shared" si="1"/>
        <v>38</v>
      </c>
      <c r="K92" s="48">
        <v>260114</v>
      </c>
      <c r="L92" s="48">
        <v>260415</v>
      </c>
    </row>
    <row r="93" spans="1:12" ht="99" x14ac:dyDescent="0.3">
      <c r="A93" s="79"/>
      <c r="B93" s="79"/>
      <c r="C93" s="44" t="s">
        <v>1090</v>
      </c>
      <c r="D93" s="47">
        <v>91</v>
      </c>
      <c r="E93" s="44" t="s">
        <v>531</v>
      </c>
      <c r="F93" s="44" t="s">
        <v>530</v>
      </c>
      <c r="G93" s="48" t="s">
        <v>2</v>
      </c>
      <c r="H93" s="49">
        <v>10.8</v>
      </c>
      <c r="I93" s="48">
        <v>2</v>
      </c>
      <c r="J93" s="61">
        <f t="shared" si="1"/>
        <v>5.4</v>
      </c>
      <c r="K93" s="48">
        <v>260114</v>
      </c>
      <c r="L93" s="48">
        <v>260415</v>
      </c>
    </row>
    <row r="94" spans="1:12" ht="66" x14ac:dyDescent="0.3">
      <c r="A94" s="79"/>
      <c r="B94" s="79"/>
      <c r="C94" s="44" t="s">
        <v>1178</v>
      </c>
      <c r="D94" s="47">
        <v>92</v>
      </c>
      <c r="E94" s="44" t="s">
        <v>533</v>
      </c>
      <c r="F94" s="44" t="s">
        <v>532</v>
      </c>
      <c r="G94" s="48" t="s">
        <v>534</v>
      </c>
      <c r="H94" s="49">
        <v>9</v>
      </c>
      <c r="I94" s="48">
        <v>3</v>
      </c>
      <c r="J94" s="61">
        <f t="shared" si="1"/>
        <v>3</v>
      </c>
      <c r="K94" s="48">
        <v>260114</v>
      </c>
      <c r="L94" s="48">
        <v>260415</v>
      </c>
    </row>
    <row r="95" spans="1:12" ht="264" x14ac:dyDescent="0.3">
      <c r="A95" s="79"/>
      <c r="B95" s="79"/>
      <c r="C95" s="44" t="s">
        <v>1179</v>
      </c>
      <c r="D95" s="47">
        <v>93</v>
      </c>
      <c r="E95" s="44" t="s">
        <v>536</v>
      </c>
      <c r="F95" s="44" t="s">
        <v>535</v>
      </c>
      <c r="G95" s="48" t="s">
        <v>534</v>
      </c>
      <c r="H95" s="49">
        <v>4.5</v>
      </c>
      <c r="I95" s="48">
        <v>1</v>
      </c>
      <c r="J95" s="61">
        <f t="shared" si="1"/>
        <v>4.5</v>
      </c>
      <c r="K95" s="48">
        <v>260114</v>
      </c>
      <c r="L95" s="48">
        <v>260415</v>
      </c>
    </row>
    <row r="96" spans="1:12" ht="297" x14ac:dyDescent="0.3">
      <c r="A96" s="79"/>
      <c r="B96" s="79"/>
      <c r="C96" s="44" t="s">
        <v>1180</v>
      </c>
      <c r="D96" s="47">
        <v>94</v>
      </c>
      <c r="E96" s="44" t="s">
        <v>541</v>
      </c>
      <c r="F96" s="44" t="s">
        <v>540</v>
      </c>
      <c r="G96" s="48" t="s">
        <v>2</v>
      </c>
      <c r="H96" s="49">
        <v>7</v>
      </c>
      <c r="I96" s="48">
        <v>1</v>
      </c>
      <c r="J96" s="61">
        <f t="shared" si="1"/>
        <v>7</v>
      </c>
      <c r="K96" s="48">
        <v>260114</v>
      </c>
      <c r="L96" s="48">
        <v>260415</v>
      </c>
    </row>
    <row r="97" spans="1:12" ht="49.5" x14ac:dyDescent="0.3">
      <c r="A97" s="79"/>
      <c r="B97" s="79"/>
      <c r="C97" s="44"/>
      <c r="D97" s="47">
        <v>95</v>
      </c>
      <c r="E97" s="44" t="s">
        <v>544</v>
      </c>
      <c r="F97" s="44" t="s">
        <v>543</v>
      </c>
      <c r="G97" s="48" t="s">
        <v>5</v>
      </c>
      <c r="H97" s="49">
        <v>6</v>
      </c>
      <c r="I97" s="48">
        <v>1</v>
      </c>
      <c r="J97" s="61">
        <f t="shared" si="1"/>
        <v>6</v>
      </c>
      <c r="K97" s="48">
        <v>260114</v>
      </c>
      <c r="L97" s="48">
        <v>260415</v>
      </c>
    </row>
    <row r="98" spans="1:12" ht="198" x14ac:dyDescent="0.3">
      <c r="A98" s="79"/>
      <c r="B98" s="79"/>
      <c r="C98" s="44" t="s">
        <v>1181</v>
      </c>
      <c r="D98" s="47">
        <v>96</v>
      </c>
      <c r="E98" s="44" t="s">
        <v>546</v>
      </c>
      <c r="F98" s="44" t="s">
        <v>545</v>
      </c>
      <c r="G98" s="48" t="s">
        <v>5</v>
      </c>
      <c r="H98" s="49">
        <v>5.4</v>
      </c>
      <c r="I98" s="48">
        <v>1</v>
      </c>
      <c r="J98" s="61">
        <f t="shared" si="1"/>
        <v>5.4</v>
      </c>
      <c r="K98" s="48">
        <v>260114</v>
      </c>
      <c r="L98" s="48">
        <v>260415</v>
      </c>
    </row>
    <row r="99" spans="1:12" ht="148.5" x14ac:dyDescent="0.3">
      <c r="A99" s="79"/>
      <c r="B99" s="79"/>
      <c r="C99" s="44" t="s">
        <v>1182</v>
      </c>
      <c r="D99" s="47">
        <v>97</v>
      </c>
      <c r="E99" s="44" t="s">
        <v>550</v>
      </c>
      <c r="F99" s="44" t="s">
        <v>549</v>
      </c>
      <c r="G99" s="48" t="s">
        <v>6</v>
      </c>
      <c r="H99" s="49">
        <v>15</v>
      </c>
      <c r="I99" s="48">
        <v>2</v>
      </c>
      <c r="J99" s="61">
        <f t="shared" si="1"/>
        <v>7.5</v>
      </c>
      <c r="K99" s="48">
        <v>260114</v>
      </c>
      <c r="L99" s="48">
        <v>260415</v>
      </c>
    </row>
    <row r="100" spans="1:12" ht="49.5" x14ac:dyDescent="0.3">
      <c r="A100" s="79"/>
      <c r="B100" s="79"/>
      <c r="C100" s="44" t="s">
        <v>1139</v>
      </c>
      <c r="D100" s="47">
        <v>98</v>
      </c>
      <c r="E100" s="44" t="s">
        <v>552</v>
      </c>
      <c r="F100" s="44" t="s">
        <v>551</v>
      </c>
      <c r="G100" s="48" t="s">
        <v>5</v>
      </c>
      <c r="H100" s="49">
        <v>7</v>
      </c>
      <c r="I100" s="48">
        <v>2</v>
      </c>
      <c r="J100" s="61">
        <f t="shared" si="1"/>
        <v>3.5</v>
      </c>
      <c r="K100" s="48">
        <v>260114</v>
      </c>
      <c r="L100" s="48">
        <v>260415</v>
      </c>
    </row>
    <row r="101" spans="1:12" ht="66" x14ac:dyDescent="0.3">
      <c r="A101" s="79"/>
      <c r="B101" s="79"/>
      <c r="C101" s="44" t="s">
        <v>1139</v>
      </c>
      <c r="D101" s="47">
        <v>99</v>
      </c>
      <c r="E101" s="44" t="s">
        <v>554</v>
      </c>
      <c r="F101" s="44" t="s">
        <v>553</v>
      </c>
      <c r="G101" s="48" t="s">
        <v>2</v>
      </c>
      <c r="H101" s="49">
        <v>9.8000000000000007</v>
      </c>
      <c r="I101" s="48">
        <v>2</v>
      </c>
      <c r="J101" s="61">
        <f t="shared" si="1"/>
        <v>4.9000000000000004</v>
      </c>
      <c r="K101" s="48">
        <v>260114</v>
      </c>
      <c r="L101" s="48">
        <v>260415</v>
      </c>
    </row>
    <row r="102" spans="1:12" ht="99" x14ac:dyDescent="0.3">
      <c r="A102" s="79"/>
      <c r="B102" s="79"/>
      <c r="C102" s="44" t="s">
        <v>1184</v>
      </c>
      <c r="D102" s="47">
        <v>100</v>
      </c>
      <c r="E102" s="44" t="s">
        <v>548</v>
      </c>
      <c r="F102" s="44" t="s">
        <v>547</v>
      </c>
      <c r="G102" s="48" t="s">
        <v>2</v>
      </c>
      <c r="H102" s="49">
        <v>12</v>
      </c>
      <c r="I102" s="48">
        <v>2</v>
      </c>
      <c r="J102" s="61">
        <f t="shared" si="1"/>
        <v>6</v>
      </c>
      <c r="K102" s="48">
        <v>260212</v>
      </c>
      <c r="L102" s="47" t="s">
        <v>1183</v>
      </c>
    </row>
    <row r="103" spans="1:12" ht="132" x14ac:dyDescent="0.3">
      <c r="A103" s="79"/>
      <c r="B103" s="79"/>
      <c r="C103" s="44" t="s">
        <v>539</v>
      </c>
      <c r="D103" s="47">
        <v>101</v>
      </c>
      <c r="E103" s="44" t="s">
        <v>538</v>
      </c>
      <c r="F103" s="44" t="s">
        <v>537</v>
      </c>
      <c r="G103" s="48" t="s">
        <v>529</v>
      </c>
      <c r="H103" s="49">
        <v>60</v>
      </c>
      <c r="I103" s="48">
        <v>1</v>
      </c>
      <c r="J103" s="61">
        <f t="shared" si="1"/>
        <v>60</v>
      </c>
      <c r="K103" s="48">
        <v>260825</v>
      </c>
      <c r="L103" s="48">
        <v>261226</v>
      </c>
    </row>
    <row r="104" spans="1:12" ht="148.5" x14ac:dyDescent="0.3">
      <c r="A104" s="79"/>
      <c r="B104" s="79"/>
      <c r="C104" s="44" t="s">
        <v>1141</v>
      </c>
      <c r="D104" s="47">
        <v>102</v>
      </c>
      <c r="E104" s="44" t="s">
        <v>556</v>
      </c>
      <c r="F104" s="44" t="s">
        <v>555</v>
      </c>
      <c r="G104" s="48" t="s">
        <v>2</v>
      </c>
      <c r="H104" s="49">
        <v>12</v>
      </c>
      <c r="I104" s="48">
        <v>2</v>
      </c>
      <c r="J104" s="61">
        <f t="shared" si="1"/>
        <v>6</v>
      </c>
      <c r="K104" s="48">
        <v>270204</v>
      </c>
      <c r="L104" s="48">
        <v>270511</v>
      </c>
    </row>
    <row r="105" spans="1:12" ht="148.5" x14ac:dyDescent="0.3">
      <c r="A105" s="79"/>
      <c r="B105" s="79"/>
      <c r="C105" s="44" t="s">
        <v>1141</v>
      </c>
      <c r="D105" s="47">
        <v>103</v>
      </c>
      <c r="E105" s="44" t="s">
        <v>558</v>
      </c>
      <c r="F105" s="44" t="s">
        <v>557</v>
      </c>
      <c r="G105" s="48" t="s">
        <v>2</v>
      </c>
      <c r="H105" s="49">
        <v>6</v>
      </c>
      <c r="I105" s="48">
        <v>1</v>
      </c>
      <c r="J105" s="61">
        <f t="shared" si="1"/>
        <v>6</v>
      </c>
      <c r="K105" s="48">
        <v>270204</v>
      </c>
      <c r="L105" s="48">
        <v>270511</v>
      </c>
    </row>
    <row r="106" spans="1:12" ht="82.5" x14ac:dyDescent="0.3">
      <c r="A106" s="79"/>
      <c r="B106" s="79"/>
      <c r="C106" s="44" t="s">
        <v>1185</v>
      </c>
      <c r="D106" s="47">
        <v>104</v>
      </c>
      <c r="E106" s="44" t="s">
        <v>560</v>
      </c>
      <c r="F106" s="44" t="s">
        <v>559</v>
      </c>
      <c r="G106" s="48" t="s">
        <v>534</v>
      </c>
      <c r="H106" s="49">
        <v>3</v>
      </c>
      <c r="I106" s="48">
        <v>1</v>
      </c>
      <c r="J106" s="61">
        <f t="shared" si="1"/>
        <v>3</v>
      </c>
      <c r="K106" s="48">
        <v>270204</v>
      </c>
      <c r="L106" s="48">
        <v>270511</v>
      </c>
    </row>
    <row r="107" spans="1:12" ht="379.5" x14ac:dyDescent="0.3">
      <c r="A107" s="79"/>
      <c r="B107" s="79"/>
      <c r="C107" s="44" t="s">
        <v>1188</v>
      </c>
      <c r="D107" s="47">
        <v>105</v>
      </c>
      <c r="E107" s="44" t="s">
        <v>1187</v>
      </c>
      <c r="F107" s="44" t="s">
        <v>1186</v>
      </c>
      <c r="G107" s="48" t="s">
        <v>6</v>
      </c>
      <c r="H107" s="49">
        <v>11.8</v>
      </c>
      <c r="I107" s="48">
        <v>2</v>
      </c>
      <c r="J107" s="61">
        <f t="shared" si="1"/>
        <v>5.9</v>
      </c>
      <c r="K107" s="48">
        <v>270204</v>
      </c>
      <c r="L107" s="48">
        <v>270511</v>
      </c>
    </row>
    <row r="108" spans="1:12" ht="49.5" x14ac:dyDescent="0.3">
      <c r="A108" s="79"/>
      <c r="B108" s="79"/>
      <c r="C108" s="44" t="s">
        <v>1139</v>
      </c>
      <c r="D108" s="47">
        <v>106</v>
      </c>
      <c r="E108" s="44" t="s">
        <v>1190</v>
      </c>
      <c r="F108" s="44" t="s">
        <v>1189</v>
      </c>
      <c r="G108" s="48" t="s">
        <v>5</v>
      </c>
      <c r="H108" s="49">
        <v>7</v>
      </c>
      <c r="I108" s="48">
        <v>2</v>
      </c>
      <c r="J108" s="61">
        <f t="shared" si="1"/>
        <v>3.5</v>
      </c>
      <c r="K108" s="48">
        <v>270204</v>
      </c>
      <c r="L108" s="48">
        <v>270511</v>
      </c>
    </row>
    <row r="109" spans="1:12" ht="49.5" x14ac:dyDescent="0.3">
      <c r="A109" s="79"/>
      <c r="B109" s="79"/>
      <c r="C109" s="44" t="s">
        <v>1139</v>
      </c>
      <c r="D109" s="47">
        <v>107</v>
      </c>
      <c r="E109" s="44" t="s">
        <v>1192</v>
      </c>
      <c r="F109" s="44" t="s">
        <v>1191</v>
      </c>
      <c r="G109" s="48" t="s">
        <v>5</v>
      </c>
      <c r="H109" s="49">
        <v>4.5</v>
      </c>
      <c r="I109" s="48">
        <v>1</v>
      </c>
      <c r="J109" s="61">
        <f t="shared" si="1"/>
        <v>4.5</v>
      </c>
      <c r="K109" s="48">
        <v>270204</v>
      </c>
      <c r="L109" s="48">
        <v>270511</v>
      </c>
    </row>
    <row r="110" spans="1:12" ht="66" x14ac:dyDescent="0.3">
      <c r="A110" s="79"/>
      <c r="B110" s="79"/>
      <c r="C110" s="44"/>
      <c r="D110" s="47">
        <v>108</v>
      </c>
      <c r="E110" s="44" t="s">
        <v>1194</v>
      </c>
      <c r="F110" s="44" t="s">
        <v>1193</v>
      </c>
      <c r="G110" s="48" t="s">
        <v>5</v>
      </c>
      <c r="H110" s="49">
        <v>4.75</v>
      </c>
      <c r="I110" s="48">
        <v>1</v>
      </c>
      <c r="J110" s="61">
        <f t="shared" si="1"/>
        <v>4.75</v>
      </c>
      <c r="K110" s="48">
        <v>270204</v>
      </c>
      <c r="L110" s="48">
        <v>270511</v>
      </c>
    </row>
    <row r="111" spans="1:12" s="27" customFormat="1" ht="35.25" customHeight="1" x14ac:dyDescent="0.3">
      <c r="A111" s="63" t="s">
        <v>636</v>
      </c>
      <c r="B111" s="63"/>
      <c r="C111" s="63"/>
      <c r="D111" s="23">
        <v>108</v>
      </c>
      <c r="E111" s="24" t="s">
        <v>637</v>
      </c>
      <c r="F111" s="24" t="s">
        <v>637</v>
      </c>
      <c r="G111" s="24" t="s">
        <v>637</v>
      </c>
      <c r="H111" s="25">
        <f>SUM(H3:H110)</f>
        <v>1248.0999999999999</v>
      </c>
      <c r="I111" s="26">
        <f>SUM(I3:I110)</f>
        <v>206</v>
      </c>
      <c r="J111" s="24" t="s">
        <v>637</v>
      </c>
      <c r="K111" s="24" t="s">
        <v>637</v>
      </c>
      <c r="L111" s="24" t="s">
        <v>637</v>
      </c>
    </row>
    <row r="112" spans="1:12" x14ac:dyDescent="0.3">
      <c r="I112" s="2"/>
      <c r="L112"/>
    </row>
  </sheetData>
  <mergeCells count="16">
    <mergeCell ref="A111:C111"/>
    <mergeCell ref="B92:B110"/>
    <mergeCell ref="A92:A110"/>
    <mergeCell ref="B89:B91"/>
    <mergeCell ref="A89:A91"/>
    <mergeCell ref="B74:B81"/>
    <mergeCell ref="A74:A81"/>
    <mergeCell ref="B49:B73"/>
    <mergeCell ref="A49:A73"/>
    <mergeCell ref="B82:B88"/>
    <mergeCell ref="A82:A88"/>
    <mergeCell ref="A1:L1"/>
    <mergeCell ref="B22:B48"/>
    <mergeCell ref="A22:A48"/>
    <mergeCell ref="B3:B21"/>
    <mergeCell ref="A3:A21"/>
  </mergeCells>
  <phoneticPr fontId="1" type="noConversion"/>
  <pageMargins left="0.25" right="0.25" top="0.75" bottom="0.75" header="0.3" footer="0.3"/>
  <pageSetup paperSize="8" scale="52"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62D1D-8031-4ED7-85E8-268113CDD096}">
  <sheetPr>
    <pageSetUpPr fitToPage="1"/>
  </sheetPr>
  <dimension ref="A1:L60"/>
  <sheetViews>
    <sheetView zoomScale="70" zoomScaleNormal="70" workbookViewId="0">
      <pane xSplit="1" ySplit="2" topLeftCell="B3" activePane="bottomRight" state="frozen"/>
      <selection pane="topRight" activeCell="B1" sqref="B1"/>
      <selection pane="bottomLeft" activeCell="A3" sqref="A3"/>
      <selection pane="bottomRight" sqref="A1:K1"/>
    </sheetView>
  </sheetViews>
  <sheetFormatPr defaultRowHeight="16.5" x14ac:dyDescent="0.3"/>
  <cols>
    <col min="1" max="1" width="24.875" style="22" customWidth="1"/>
    <col min="2" max="2" width="32.625" customWidth="1"/>
    <col min="3" max="3" width="5.75" style="2" bestFit="1" customWidth="1"/>
    <col min="4" max="4" width="46.5" customWidth="1"/>
    <col min="5" max="5" width="45.5" customWidth="1"/>
    <col min="6" max="6" width="16.625" bestFit="1" customWidth="1"/>
    <col min="7" max="7" width="14.75" bestFit="1" customWidth="1"/>
    <col min="8" max="8" width="16.875" customWidth="1"/>
    <col min="9" max="9" width="19.375" customWidth="1"/>
    <col min="10" max="10" width="10.375" style="2" customWidth="1"/>
    <col min="11" max="11" width="19.375" style="2" customWidth="1"/>
    <col min="12" max="12" width="20.5" bestFit="1" customWidth="1"/>
  </cols>
  <sheetData>
    <row r="1" spans="1:12" s="1" customFormat="1" ht="31.5" x14ac:dyDescent="0.3">
      <c r="A1" s="81" t="s">
        <v>633</v>
      </c>
      <c r="B1" s="81"/>
      <c r="C1" s="81"/>
      <c r="D1" s="81"/>
      <c r="E1" s="81"/>
      <c r="F1" s="81"/>
      <c r="G1" s="81"/>
      <c r="H1" s="81"/>
      <c r="I1" s="81"/>
      <c r="J1" s="81"/>
      <c r="K1" s="81"/>
      <c r="L1" s="59"/>
    </row>
    <row r="2" spans="1:12" ht="34.5" x14ac:dyDescent="0.3">
      <c r="A2" s="4" t="s">
        <v>9</v>
      </c>
      <c r="B2" s="4" t="s">
        <v>0</v>
      </c>
      <c r="C2" s="4" t="s">
        <v>4</v>
      </c>
      <c r="D2" s="4" t="s">
        <v>7</v>
      </c>
      <c r="E2" s="4" t="s">
        <v>1</v>
      </c>
      <c r="F2" s="4" t="s">
        <v>3</v>
      </c>
      <c r="G2" s="7" t="s">
        <v>74</v>
      </c>
      <c r="H2" s="7" t="s">
        <v>11</v>
      </c>
      <c r="I2" s="60" t="s">
        <v>1307</v>
      </c>
      <c r="J2" s="16" t="s">
        <v>75</v>
      </c>
      <c r="K2" s="16" t="s">
        <v>76</v>
      </c>
      <c r="L2" s="1"/>
    </row>
    <row r="3" spans="1:12" ht="66" x14ac:dyDescent="0.3">
      <c r="A3" s="82" t="s">
        <v>561</v>
      </c>
      <c r="B3" s="44"/>
      <c r="C3" s="47">
        <v>1</v>
      </c>
      <c r="D3" s="44" t="s">
        <v>563</v>
      </c>
      <c r="E3" s="44" t="s">
        <v>562</v>
      </c>
      <c r="F3" s="48" t="s">
        <v>534</v>
      </c>
      <c r="G3" s="49">
        <v>10</v>
      </c>
      <c r="H3" s="48">
        <v>1</v>
      </c>
      <c r="I3" s="61">
        <f>$G3/$H3</f>
        <v>10</v>
      </c>
      <c r="J3" s="48">
        <v>260204</v>
      </c>
      <c r="K3" s="48">
        <v>260923</v>
      </c>
    </row>
    <row r="4" spans="1:12" ht="49.5" x14ac:dyDescent="0.3">
      <c r="A4" s="82"/>
      <c r="B4" s="44"/>
      <c r="C4" s="47">
        <v>2</v>
      </c>
      <c r="D4" s="44" t="s">
        <v>1196</v>
      </c>
      <c r="E4" s="44" t="s">
        <v>1195</v>
      </c>
      <c r="F4" s="48" t="s">
        <v>534</v>
      </c>
      <c r="G4" s="49">
        <v>5</v>
      </c>
      <c r="H4" s="48">
        <v>1</v>
      </c>
      <c r="I4" s="61">
        <f t="shared" ref="I4:I58" si="0">$G4/$H4</f>
        <v>5</v>
      </c>
      <c r="J4" s="48">
        <v>260204</v>
      </c>
      <c r="K4" s="48">
        <v>260923</v>
      </c>
    </row>
    <row r="5" spans="1:12" ht="181.5" x14ac:dyDescent="0.3">
      <c r="A5" s="82"/>
      <c r="B5" s="44" t="s">
        <v>1197</v>
      </c>
      <c r="C5" s="47">
        <v>3</v>
      </c>
      <c r="D5" s="44" t="s">
        <v>565</v>
      </c>
      <c r="E5" s="44" t="s">
        <v>564</v>
      </c>
      <c r="F5" s="48" t="s">
        <v>542</v>
      </c>
      <c r="G5" s="49">
        <v>9.19</v>
      </c>
      <c r="H5" s="48">
        <v>1</v>
      </c>
      <c r="I5" s="61">
        <f t="shared" si="0"/>
        <v>9.19</v>
      </c>
      <c r="J5" s="48">
        <v>260204</v>
      </c>
      <c r="K5" s="48">
        <v>260923</v>
      </c>
    </row>
    <row r="6" spans="1:12" ht="49.5" x14ac:dyDescent="0.3">
      <c r="A6" s="82"/>
      <c r="B6" s="44"/>
      <c r="C6" s="47">
        <v>4</v>
      </c>
      <c r="D6" s="44" t="s">
        <v>567</v>
      </c>
      <c r="E6" s="44" t="s">
        <v>566</v>
      </c>
      <c r="F6" s="48" t="s">
        <v>534</v>
      </c>
      <c r="G6" s="49">
        <v>5</v>
      </c>
      <c r="H6" s="48">
        <v>1</v>
      </c>
      <c r="I6" s="61">
        <f t="shared" si="0"/>
        <v>5</v>
      </c>
      <c r="J6" s="48">
        <v>260204</v>
      </c>
      <c r="K6" s="48">
        <v>260923</v>
      </c>
    </row>
    <row r="7" spans="1:12" ht="99" x14ac:dyDescent="0.3">
      <c r="A7" s="82"/>
      <c r="B7" s="44" t="s">
        <v>1198</v>
      </c>
      <c r="C7" s="47">
        <v>5</v>
      </c>
      <c r="D7" s="44" t="s">
        <v>569</v>
      </c>
      <c r="E7" s="44" t="s">
        <v>568</v>
      </c>
      <c r="F7" s="48" t="s">
        <v>478</v>
      </c>
      <c r="G7" s="49">
        <v>21</v>
      </c>
      <c r="H7" s="48">
        <v>3</v>
      </c>
      <c r="I7" s="61">
        <f t="shared" si="0"/>
        <v>7</v>
      </c>
      <c r="J7" s="48">
        <v>260204</v>
      </c>
      <c r="K7" s="48">
        <v>260923</v>
      </c>
    </row>
    <row r="8" spans="1:12" ht="49.5" x14ac:dyDescent="0.3">
      <c r="A8" s="82"/>
      <c r="B8" s="44"/>
      <c r="C8" s="47">
        <v>6</v>
      </c>
      <c r="D8" s="44" t="s">
        <v>571</v>
      </c>
      <c r="E8" s="44" t="s">
        <v>570</v>
      </c>
      <c r="F8" s="48" t="s">
        <v>542</v>
      </c>
      <c r="G8" s="49">
        <v>12</v>
      </c>
      <c r="H8" s="48">
        <v>2</v>
      </c>
      <c r="I8" s="61">
        <f t="shared" si="0"/>
        <v>6</v>
      </c>
      <c r="J8" s="48">
        <v>260204</v>
      </c>
      <c r="K8" s="48">
        <v>260923</v>
      </c>
    </row>
    <row r="9" spans="1:12" ht="66" x14ac:dyDescent="0.3">
      <c r="A9" s="82"/>
      <c r="B9" s="44"/>
      <c r="C9" s="47">
        <v>7</v>
      </c>
      <c r="D9" s="44" t="s">
        <v>1200</v>
      </c>
      <c r="E9" s="44" t="s">
        <v>1199</v>
      </c>
      <c r="F9" s="48" t="s">
        <v>1201</v>
      </c>
      <c r="G9" s="49">
        <v>20</v>
      </c>
      <c r="H9" s="48">
        <v>1</v>
      </c>
      <c r="I9" s="61">
        <f t="shared" si="0"/>
        <v>20</v>
      </c>
      <c r="J9" s="48">
        <v>260204</v>
      </c>
      <c r="K9" s="48">
        <v>260923</v>
      </c>
    </row>
    <row r="10" spans="1:12" ht="115.5" x14ac:dyDescent="0.3">
      <c r="A10" s="82"/>
      <c r="B10" s="44" t="s">
        <v>1202</v>
      </c>
      <c r="C10" s="47">
        <v>8</v>
      </c>
      <c r="D10" s="44" t="s">
        <v>573</v>
      </c>
      <c r="E10" s="44" t="s">
        <v>572</v>
      </c>
      <c r="F10" s="48" t="s">
        <v>478</v>
      </c>
      <c r="G10" s="49">
        <v>72.319999999999993</v>
      </c>
      <c r="H10" s="48">
        <v>5</v>
      </c>
      <c r="I10" s="61">
        <f t="shared" si="0"/>
        <v>14.463999999999999</v>
      </c>
      <c r="J10" s="48">
        <v>270209</v>
      </c>
      <c r="K10" s="48">
        <v>270921</v>
      </c>
    </row>
    <row r="11" spans="1:12" ht="82.5" customHeight="1" x14ac:dyDescent="0.3">
      <c r="A11" s="82"/>
      <c r="B11" s="44"/>
      <c r="C11" s="47">
        <v>9</v>
      </c>
      <c r="D11" s="44" t="s">
        <v>575</v>
      </c>
      <c r="E11" s="44" t="s">
        <v>574</v>
      </c>
      <c r="F11" s="48" t="s">
        <v>542</v>
      </c>
      <c r="G11" s="49">
        <v>12</v>
      </c>
      <c r="H11" s="48">
        <v>4</v>
      </c>
      <c r="I11" s="61">
        <f t="shared" si="0"/>
        <v>3</v>
      </c>
      <c r="J11" s="48">
        <v>270209</v>
      </c>
      <c r="K11" s="48">
        <v>270921</v>
      </c>
    </row>
    <row r="12" spans="1:12" ht="33" x14ac:dyDescent="0.3">
      <c r="A12" s="82" t="s">
        <v>576</v>
      </c>
      <c r="B12" s="44" t="s">
        <v>1203</v>
      </c>
      <c r="C12" s="47">
        <v>10</v>
      </c>
      <c r="D12" s="44" t="s">
        <v>578</v>
      </c>
      <c r="E12" s="44" t="s">
        <v>577</v>
      </c>
      <c r="F12" s="48" t="s">
        <v>542</v>
      </c>
      <c r="G12" s="49">
        <v>35</v>
      </c>
      <c r="H12" s="48">
        <v>4</v>
      </c>
      <c r="I12" s="61">
        <f t="shared" si="0"/>
        <v>8.75</v>
      </c>
      <c r="J12" s="48">
        <v>260210</v>
      </c>
      <c r="K12" s="48">
        <v>260915</v>
      </c>
    </row>
    <row r="13" spans="1:12" ht="33" x14ac:dyDescent="0.3">
      <c r="A13" s="82"/>
      <c r="B13" s="44" t="s">
        <v>1203</v>
      </c>
      <c r="C13" s="47">
        <v>11</v>
      </c>
      <c r="D13" s="44" t="s">
        <v>580</v>
      </c>
      <c r="E13" s="44" t="s">
        <v>579</v>
      </c>
      <c r="F13" s="48" t="s">
        <v>542</v>
      </c>
      <c r="G13" s="49">
        <v>15</v>
      </c>
      <c r="H13" s="48">
        <v>1</v>
      </c>
      <c r="I13" s="61">
        <f t="shared" si="0"/>
        <v>15</v>
      </c>
      <c r="J13" s="48">
        <v>260210</v>
      </c>
      <c r="K13" s="48">
        <v>260915</v>
      </c>
    </row>
    <row r="14" spans="1:12" ht="66" x14ac:dyDescent="0.3">
      <c r="A14" s="82"/>
      <c r="B14" s="44"/>
      <c r="C14" s="47">
        <v>12</v>
      </c>
      <c r="D14" s="44" t="s">
        <v>1205</v>
      </c>
      <c r="E14" s="44" t="s">
        <v>1204</v>
      </c>
      <c r="F14" s="48" t="s">
        <v>2</v>
      </c>
      <c r="G14" s="49">
        <v>22.19</v>
      </c>
      <c r="H14" s="48">
        <v>3</v>
      </c>
      <c r="I14" s="61">
        <f t="shared" si="0"/>
        <v>7.3966666666666674</v>
      </c>
      <c r="J14" s="48">
        <v>260210</v>
      </c>
      <c r="K14" s="48">
        <v>260915</v>
      </c>
    </row>
    <row r="15" spans="1:12" ht="33" x14ac:dyDescent="0.3">
      <c r="A15" s="82"/>
      <c r="B15" s="44" t="s">
        <v>1203</v>
      </c>
      <c r="C15" s="47">
        <v>13</v>
      </c>
      <c r="D15" s="44" t="s">
        <v>1207</v>
      </c>
      <c r="E15" s="44" t="s">
        <v>1206</v>
      </c>
      <c r="F15" s="48" t="s">
        <v>2</v>
      </c>
      <c r="G15" s="49">
        <v>15</v>
      </c>
      <c r="H15" s="48">
        <v>3</v>
      </c>
      <c r="I15" s="61">
        <f t="shared" si="0"/>
        <v>5</v>
      </c>
      <c r="J15" s="48">
        <v>260210</v>
      </c>
      <c r="K15" s="48">
        <v>260915</v>
      </c>
    </row>
    <row r="16" spans="1:12" ht="66" x14ac:dyDescent="0.3">
      <c r="A16" s="82"/>
      <c r="B16" s="44" t="s">
        <v>1203</v>
      </c>
      <c r="C16" s="47">
        <v>14</v>
      </c>
      <c r="D16" s="44" t="s">
        <v>1209</v>
      </c>
      <c r="E16" s="44" t="s">
        <v>1208</v>
      </c>
      <c r="F16" s="48" t="s">
        <v>1210</v>
      </c>
      <c r="G16" s="49">
        <v>7</v>
      </c>
      <c r="H16" s="48">
        <v>1</v>
      </c>
      <c r="I16" s="61">
        <f t="shared" si="0"/>
        <v>7</v>
      </c>
      <c r="J16" s="48">
        <v>260210</v>
      </c>
      <c r="K16" s="48">
        <v>260915</v>
      </c>
    </row>
    <row r="17" spans="1:12" ht="49.5" x14ac:dyDescent="0.3">
      <c r="A17" s="82"/>
      <c r="B17" s="44" t="s">
        <v>1203</v>
      </c>
      <c r="C17" s="47">
        <v>15</v>
      </c>
      <c r="D17" s="44" t="s">
        <v>1212</v>
      </c>
      <c r="E17" s="44" t="s">
        <v>1211</v>
      </c>
      <c r="F17" s="48" t="s">
        <v>5</v>
      </c>
      <c r="G17" s="49">
        <v>5</v>
      </c>
      <c r="H17" s="48">
        <v>1</v>
      </c>
      <c r="I17" s="61">
        <f t="shared" si="0"/>
        <v>5</v>
      </c>
      <c r="J17" s="48">
        <v>260210</v>
      </c>
      <c r="K17" s="48">
        <v>260915</v>
      </c>
    </row>
    <row r="18" spans="1:12" ht="33" x14ac:dyDescent="0.3">
      <c r="A18" s="82"/>
      <c r="B18" s="44"/>
      <c r="C18" s="47">
        <v>16</v>
      </c>
      <c r="D18" s="44" t="s">
        <v>1214</v>
      </c>
      <c r="E18" s="44" t="s">
        <v>1213</v>
      </c>
      <c r="F18" s="48" t="s">
        <v>2</v>
      </c>
      <c r="G18" s="49">
        <v>25</v>
      </c>
      <c r="H18" s="48">
        <v>5</v>
      </c>
      <c r="I18" s="61">
        <f t="shared" si="0"/>
        <v>5</v>
      </c>
      <c r="J18" s="48">
        <v>260210</v>
      </c>
      <c r="K18" s="48">
        <v>260915</v>
      </c>
    </row>
    <row r="19" spans="1:12" ht="49.5" x14ac:dyDescent="0.3">
      <c r="A19" s="82"/>
      <c r="B19" s="44"/>
      <c r="C19" s="47">
        <v>17</v>
      </c>
      <c r="D19" s="44" t="s">
        <v>582</v>
      </c>
      <c r="E19" s="44" t="s">
        <v>581</v>
      </c>
      <c r="F19" s="48" t="s">
        <v>2</v>
      </c>
      <c r="G19" s="49">
        <v>32.32</v>
      </c>
      <c r="H19" s="48">
        <v>4</v>
      </c>
      <c r="I19" s="61">
        <f t="shared" si="0"/>
        <v>8.08</v>
      </c>
      <c r="J19" s="48">
        <v>270210</v>
      </c>
      <c r="K19" s="48">
        <v>270921</v>
      </c>
    </row>
    <row r="20" spans="1:12" ht="49.5" x14ac:dyDescent="0.3">
      <c r="A20" s="82"/>
      <c r="B20" s="44"/>
      <c r="C20" s="47">
        <v>18</v>
      </c>
      <c r="D20" s="44" t="s">
        <v>1216</v>
      </c>
      <c r="E20" s="44" t="s">
        <v>1215</v>
      </c>
      <c r="F20" s="48" t="s">
        <v>6</v>
      </c>
      <c r="G20" s="49">
        <v>20</v>
      </c>
      <c r="H20" s="48">
        <v>3</v>
      </c>
      <c r="I20" s="61">
        <f t="shared" si="0"/>
        <v>6.666666666666667</v>
      </c>
      <c r="J20" s="48">
        <v>270210</v>
      </c>
      <c r="K20" s="48">
        <v>270921</v>
      </c>
    </row>
    <row r="21" spans="1:12" ht="82.5" x14ac:dyDescent="0.3">
      <c r="A21" s="82"/>
      <c r="B21" s="44"/>
      <c r="C21" s="47">
        <v>19</v>
      </c>
      <c r="D21" s="44" t="s">
        <v>1218</v>
      </c>
      <c r="E21" s="44" t="s">
        <v>1217</v>
      </c>
      <c r="F21" s="48" t="s">
        <v>2</v>
      </c>
      <c r="G21" s="49">
        <v>24</v>
      </c>
      <c r="H21" s="48">
        <v>3</v>
      </c>
      <c r="I21" s="61">
        <f t="shared" si="0"/>
        <v>8</v>
      </c>
      <c r="J21" s="48">
        <v>270210</v>
      </c>
      <c r="K21" s="48">
        <v>270921</v>
      </c>
    </row>
    <row r="22" spans="1:12" ht="82.5" x14ac:dyDescent="0.3">
      <c r="A22" s="82"/>
      <c r="B22" s="44"/>
      <c r="C22" s="47">
        <v>20</v>
      </c>
      <c r="D22" s="44" t="s">
        <v>1220</v>
      </c>
      <c r="E22" s="44" t="s">
        <v>1219</v>
      </c>
      <c r="F22" s="48" t="s">
        <v>2</v>
      </c>
      <c r="G22" s="49">
        <v>10</v>
      </c>
      <c r="H22" s="48">
        <v>3</v>
      </c>
      <c r="I22" s="61">
        <f t="shared" si="0"/>
        <v>3.3333333333333335</v>
      </c>
      <c r="J22" s="48">
        <v>270210</v>
      </c>
      <c r="K22" s="48">
        <v>270921</v>
      </c>
    </row>
    <row r="23" spans="1:12" ht="82.5" x14ac:dyDescent="0.3">
      <c r="A23" s="82"/>
      <c r="B23" s="44"/>
      <c r="C23" s="47">
        <v>21</v>
      </c>
      <c r="D23" s="44" t="s">
        <v>584</v>
      </c>
      <c r="E23" s="44" t="s">
        <v>583</v>
      </c>
      <c r="F23" s="48" t="s">
        <v>88</v>
      </c>
      <c r="G23" s="49">
        <v>26</v>
      </c>
      <c r="H23" s="48">
        <v>3</v>
      </c>
      <c r="I23" s="61">
        <f t="shared" si="0"/>
        <v>8.6666666666666661</v>
      </c>
      <c r="J23" s="48">
        <v>270210</v>
      </c>
      <c r="K23" s="48">
        <v>270921</v>
      </c>
    </row>
    <row r="24" spans="1:12" ht="66" x14ac:dyDescent="0.3">
      <c r="A24" s="82"/>
      <c r="B24" s="44"/>
      <c r="C24" s="47">
        <v>22</v>
      </c>
      <c r="D24" s="44" t="s">
        <v>1222</v>
      </c>
      <c r="E24" s="44" t="s">
        <v>1221</v>
      </c>
      <c r="F24" s="48" t="s">
        <v>5</v>
      </c>
      <c r="G24" s="49">
        <v>3</v>
      </c>
      <c r="H24" s="48">
        <v>1</v>
      </c>
      <c r="I24" s="61">
        <f t="shared" si="0"/>
        <v>3</v>
      </c>
      <c r="J24" s="48">
        <v>270210</v>
      </c>
      <c r="K24" s="48">
        <v>270921</v>
      </c>
    </row>
    <row r="25" spans="1:12" ht="99" x14ac:dyDescent="0.3">
      <c r="A25" s="82" t="s">
        <v>587</v>
      </c>
      <c r="B25" s="44" t="s">
        <v>1184</v>
      </c>
      <c r="C25" s="47">
        <v>23</v>
      </c>
      <c r="D25" s="44" t="s">
        <v>586</v>
      </c>
      <c r="E25" s="44" t="s">
        <v>585</v>
      </c>
      <c r="F25" s="48" t="s">
        <v>6</v>
      </c>
      <c r="G25" s="49">
        <v>31</v>
      </c>
      <c r="H25" s="48">
        <v>4</v>
      </c>
      <c r="I25" s="61">
        <f t="shared" si="0"/>
        <v>7.75</v>
      </c>
      <c r="J25" s="48">
        <v>260204</v>
      </c>
      <c r="K25" s="48">
        <v>260923</v>
      </c>
    </row>
    <row r="26" spans="1:12" ht="99" x14ac:dyDescent="0.3">
      <c r="A26" s="82"/>
      <c r="B26" s="44" t="s">
        <v>1184</v>
      </c>
      <c r="C26" s="47">
        <v>24</v>
      </c>
      <c r="D26" s="44" t="s">
        <v>1224</v>
      </c>
      <c r="E26" s="44" t="s">
        <v>1223</v>
      </c>
      <c r="F26" s="48" t="s">
        <v>6</v>
      </c>
      <c r="G26" s="49">
        <v>31</v>
      </c>
      <c r="H26" s="48">
        <v>4</v>
      </c>
      <c r="I26" s="61">
        <f t="shared" si="0"/>
        <v>7.75</v>
      </c>
      <c r="J26" s="48">
        <v>260204</v>
      </c>
      <c r="K26" s="48">
        <v>260923</v>
      </c>
    </row>
    <row r="27" spans="1:12" ht="264" x14ac:dyDescent="0.3">
      <c r="A27" s="82"/>
      <c r="B27" s="44" t="s">
        <v>1225</v>
      </c>
      <c r="C27" s="47">
        <v>25</v>
      </c>
      <c r="D27" s="44" t="s">
        <v>589</v>
      </c>
      <c r="E27" s="44" t="s">
        <v>588</v>
      </c>
      <c r="F27" s="48" t="s">
        <v>6</v>
      </c>
      <c r="G27" s="49">
        <v>31</v>
      </c>
      <c r="H27" s="48">
        <v>4</v>
      </c>
      <c r="I27" s="61">
        <f t="shared" si="0"/>
        <v>7.75</v>
      </c>
      <c r="J27" s="48">
        <v>260204</v>
      </c>
      <c r="K27" s="48">
        <v>260923</v>
      </c>
    </row>
    <row r="28" spans="1:12" ht="99" x14ac:dyDescent="0.3">
      <c r="A28" s="82"/>
      <c r="B28" s="44" t="s">
        <v>1184</v>
      </c>
      <c r="C28" s="47">
        <v>26</v>
      </c>
      <c r="D28" s="44" t="s">
        <v>591</v>
      </c>
      <c r="E28" s="44" t="s">
        <v>590</v>
      </c>
      <c r="F28" s="48" t="s">
        <v>5</v>
      </c>
      <c r="G28" s="49">
        <v>2.9</v>
      </c>
      <c r="H28" s="48">
        <v>1</v>
      </c>
      <c r="I28" s="61">
        <f t="shared" si="0"/>
        <v>2.9</v>
      </c>
      <c r="J28" s="48">
        <v>260204</v>
      </c>
      <c r="K28" s="48">
        <v>260923</v>
      </c>
      <c r="L28" s="40"/>
    </row>
    <row r="29" spans="1:12" ht="231" x14ac:dyDescent="0.3">
      <c r="A29" s="82"/>
      <c r="B29" s="44" t="s">
        <v>1226</v>
      </c>
      <c r="C29" s="47">
        <v>27</v>
      </c>
      <c r="D29" s="44" t="s">
        <v>593</v>
      </c>
      <c r="E29" s="44" t="s">
        <v>592</v>
      </c>
      <c r="F29" s="48" t="s">
        <v>6</v>
      </c>
      <c r="G29" s="49">
        <v>19.399999999999999</v>
      </c>
      <c r="H29" s="48">
        <v>4</v>
      </c>
      <c r="I29" s="61">
        <f t="shared" si="0"/>
        <v>4.8499999999999996</v>
      </c>
      <c r="J29" s="48">
        <v>260204</v>
      </c>
      <c r="K29" s="48">
        <v>260923</v>
      </c>
    </row>
    <row r="30" spans="1:12" ht="99" x14ac:dyDescent="0.3">
      <c r="A30" s="82"/>
      <c r="B30" s="44" t="s">
        <v>1184</v>
      </c>
      <c r="C30" s="47">
        <v>28</v>
      </c>
      <c r="D30" s="44" t="s">
        <v>595</v>
      </c>
      <c r="E30" s="44" t="s">
        <v>594</v>
      </c>
      <c r="F30" s="48" t="s">
        <v>6</v>
      </c>
      <c r="G30" s="49">
        <v>35.700000000000003</v>
      </c>
      <c r="H30" s="48">
        <v>4</v>
      </c>
      <c r="I30" s="61">
        <f t="shared" si="0"/>
        <v>8.9250000000000007</v>
      </c>
      <c r="J30" s="48">
        <v>270209</v>
      </c>
      <c r="K30" s="48">
        <v>270921</v>
      </c>
    </row>
    <row r="31" spans="1:12" ht="33" x14ac:dyDescent="0.3">
      <c r="A31" s="82"/>
      <c r="B31" s="44"/>
      <c r="C31" s="47">
        <v>29</v>
      </c>
      <c r="D31" s="44" t="s">
        <v>597</v>
      </c>
      <c r="E31" s="44" t="s">
        <v>596</v>
      </c>
      <c r="F31" s="48" t="s">
        <v>6</v>
      </c>
      <c r="G31" s="49">
        <v>30.9</v>
      </c>
      <c r="H31" s="48">
        <v>4</v>
      </c>
      <c r="I31" s="61">
        <f t="shared" si="0"/>
        <v>7.7249999999999996</v>
      </c>
      <c r="J31" s="48">
        <v>270209</v>
      </c>
      <c r="K31" s="48">
        <v>270921</v>
      </c>
    </row>
    <row r="32" spans="1:12" ht="33" x14ac:dyDescent="0.3">
      <c r="A32" s="82"/>
      <c r="B32" s="44"/>
      <c r="C32" s="47">
        <v>30</v>
      </c>
      <c r="D32" s="44" t="s">
        <v>599</v>
      </c>
      <c r="E32" s="44" t="s">
        <v>598</v>
      </c>
      <c r="F32" s="48" t="s">
        <v>6</v>
      </c>
      <c r="G32" s="49">
        <v>11.9</v>
      </c>
      <c r="H32" s="48">
        <v>2</v>
      </c>
      <c r="I32" s="61">
        <f t="shared" si="0"/>
        <v>5.95</v>
      </c>
      <c r="J32" s="48">
        <v>270209</v>
      </c>
      <c r="K32" s="48">
        <v>270921</v>
      </c>
    </row>
    <row r="33" spans="1:11" ht="49.5" x14ac:dyDescent="0.3">
      <c r="A33" s="82"/>
      <c r="B33" s="44"/>
      <c r="C33" s="47">
        <v>31</v>
      </c>
      <c r="D33" s="44" t="s">
        <v>1228</v>
      </c>
      <c r="E33" s="44" t="s">
        <v>1227</v>
      </c>
      <c r="F33" s="48" t="s">
        <v>6</v>
      </c>
      <c r="G33" s="49">
        <v>6</v>
      </c>
      <c r="H33" s="48">
        <v>4</v>
      </c>
      <c r="I33" s="61">
        <f t="shared" si="0"/>
        <v>1.5</v>
      </c>
      <c r="J33" s="48">
        <v>270209</v>
      </c>
      <c r="K33" s="48">
        <v>270921</v>
      </c>
    </row>
    <row r="34" spans="1:11" ht="49.5" x14ac:dyDescent="0.3">
      <c r="A34" s="82"/>
      <c r="B34" s="44"/>
      <c r="C34" s="47">
        <v>32</v>
      </c>
      <c r="D34" s="44" t="s">
        <v>1230</v>
      </c>
      <c r="E34" s="44" t="s">
        <v>1229</v>
      </c>
      <c r="F34" s="48" t="s">
        <v>6</v>
      </c>
      <c r="G34" s="49">
        <v>15.9</v>
      </c>
      <c r="H34" s="48">
        <v>4</v>
      </c>
      <c r="I34" s="61">
        <f t="shared" si="0"/>
        <v>3.9750000000000001</v>
      </c>
      <c r="J34" s="48">
        <v>270209</v>
      </c>
      <c r="K34" s="48">
        <v>270921</v>
      </c>
    </row>
    <row r="35" spans="1:11" ht="214.5" x14ac:dyDescent="0.3">
      <c r="A35" s="82" t="s">
        <v>600</v>
      </c>
      <c r="B35" s="44" t="s">
        <v>1231</v>
      </c>
      <c r="C35" s="47">
        <v>33</v>
      </c>
      <c r="D35" s="44" t="s">
        <v>602</v>
      </c>
      <c r="E35" s="44" t="s">
        <v>601</v>
      </c>
      <c r="F35" s="48" t="s">
        <v>6</v>
      </c>
      <c r="G35" s="49">
        <v>20</v>
      </c>
      <c r="H35" s="48">
        <v>2</v>
      </c>
      <c r="I35" s="61">
        <f t="shared" si="0"/>
        <v>10</v>
      </c>
      <c r="J35" s="48">
        <v>260204</v>
      </c>
      <c r="K35" s="48">
        <v>261008</v>
      </c>
    </row>
    <row r="36" spans="1:11" ht="148.5" x14ac:dyDescent="0.3">
      <c r="A36" s="82"/>
      <c r="B36" s="44" t="s">
        <v>1232</v>
      </c>
      <c r="C36" s="47">
        <v>34</v>
      </c>
      <c r="D36" s="44" t="s">
        <v>604</v>
      </c>
      <c r="E36" s="44" t="s">
        <v>603</v>
      </c>
      <c r="F36" s="48" t="s">
        <v>6</v>
      </c>
      <c r="G36" s="49">
        <v>18</v>
      </c>
      <c r="H36" s="48">
        <v>3</v>
      </c>
      <c r="I36" s="61">
        <f t="shared" si="0"/>
        <v>6</v>
      </c>
      <c r="J36" s="48">
        <v>260204</v>
      </c>
      <c r="K36" s="48">
        <v>261008</v>
      </c>
    </row>
    <row r="37" spans="1:11" ht="115.5" x14ac:dyDescent="0.3">
      <c r="A37" s="82"/>
      <c r="B37" s="44" t="s">
        <v>1233</v>
      </c>
      <c r="C37" s="47">
        <v>35</v>
      </c>
      <c r="D37" s="44" t="s">
        <v>606</v>
      </c>
      <c r="E37" s="44" t="s">
        <v>605</v>
      </c>
      <c r="F37" s="48" t="s">
        <v>6</v>
      </c>
      <c r="G37" s="49">
        <v>20</v>
      </c>
      <c r="H37" s="48">
        <v>3</v>
      </c>
      <c r="I37" s="61">
        <f t="shared" si="0"/>
        <v>6.666666666666667</v>
      </c>
      <c r="J37" s="48">
        <v>270209</v>
      </c>
      <c r="K37" s="48">
        <v>271007</v>
      </c>
    </row>
    <row r="38" spans="1:11" x14ac:dyDescent="0.3">
      <c r="A38" s="82"/>
      <c r="B38" s="44"/>
      <c r="C38" s="47">
        <v>36</v>
      </c>
      <c r="D38" s="44" t="s">
        <v>608</v>
      </c>
      <c r="E38" s="44" t="s">
        <v>607</v>
      </c>
      <c r="F38" s="48" t="s">
        <v>5</v>
      </c>
      <c r="G38" s="49">
        <v>5</v>
      </c>
      <c r="H38" s="48">
        <v>1</v>
      </c>
      <c r="I38" s="61">
        <f t="shared" si="0"/>
        <v>5</v>
      </c>
      <c r="J38" s="48">
        <v>270209</v>
      </c>
      <c r="K38" s="48">
        <v>271007</v>
      </c>
    </row>
    <row r="39" spans="1:11" ht="198" x14ac:dyDescent="0.3">
      <c r="A39" s="82"/>
      <c r="B39" s="44" t="s">
        <v>1234</v>
      </c>
      <c r="C39" s="47">
        <v>37</v>
      </c>
      <c r="D39" s="44" t="s">
        <v>610</v>
      </c>
      <c r="E39" s="44" t="s">
        <v>609</v>
      </c>
      <c r="F39" s="48" t="s">
        <v>6</v>
      </c>
      <c r="G39" s="49">
        <v>18</v>
      </c>
      <c r="H39" s="48">
        <v>2</v>
      </c>
      <c r="I39" s="61">
        <f t="shared" si="0"/>
        <v>9</v>
      </c>
      <c r="J39" s="48">
        <v>270209</v>
      </c>
      <c r="K39" s="48">
        <v>271007</v>
      </c>
    </row>
    <row r="40" spans="1:11" ht="148.5" x14ac:dyDescent="0.3">
      <c r="A40" s="82"/>
      <c r="B40" s="44" t="s">
        <v>1237</v>
      </c>
      <c r="C40" s="47">
        <v>38</v>
      </c>
      <c r="D40" s="44" t="s">
        <v>1236</v>
      </c>
      <c r="E40" s="44" t="s">
        <v>1235</v>
      </c>
      <c r="F40" s="48" t="s">
        <v>6</v>
      </c>
      <c r="G40" s="49">
        <v>22.5</v>
      </c>
      <c r="H40" s="48">
        <v>3</v>
      </c>
      <c r="I40" s="61">
        <f t="shared" si="0"/>
        <v>7.5</v>
      </c>
      <c r="J40" s="48">
        <v>270209</v>
      </c>
      <c r="K40" s="48">
        <v>271007</v>
      </c>
    </row>
    <row r="41" spans="1:11" ht="66" x14ac:dyDescent="0.3">
      <c r="A41" s="82"/>
      <c r="B41" s="44" t="s">
        <v>1238</v>
      </c>
      <c r="C41" s="47">
        <v>39</v>
      </c>
      <c r="D41" s="44" t="s">
        <v>613</v>
      </c>
      <c r="E41" s="44" t="s">
        <v>612</v>
      </c>
      <c r="F41" s="48" t="s">
        <v>88</v>
      </c>
      <c r="G41" s="49">
        <v>26.82</v>
      </c>
      <c r="H41" s="48">
        <v>3</v>
      </c>
      <c r="I41" s="61">
        <f t="shared" si="0"/>
        <v>8.94</v>
      </c>
      <c r="J41" s="48">
        <v>270209</v>
      </c>
      <c r="K41" s="48">
        <v>271007</v>
      </c>
    </row>
    <row r="42" spans="1:11" ht="49.5" x14ac:dyDescent="0.3">
      <c r="A42" s="82" t="s">
        <v>614</v>
      </c>
      <c r="B42" s="44"/>
      <c r="C42" s="47">
        <v>40</v>
      </c>
      <c r="D42" s="44" t="s">
        <v>1239</v>
      </c>
      <c r="E42" s="44" t="s">
        <v>1240</v>
      </c>
      <c r="F42" s="48" t="s">
        <v>5</v>
      </c>
      <c r="G42" s="49">
        <v>5</v>
      </c>
      <c r="H42" s="48">
        <v>1</v>
      </c>
      <c r="I42" s="61">
        <f t="shared" si="0"/>
        <v>5</v>
      </c>
      <c r="J42" s="48">
        <v>260204</v>
      </c>
      <c r="K42" s="48">
        <v>260923</v>
      </c>
    </row>
    <row r="43" spans="1:11" ht="66" x14ac:dyDescent="0.3">
      <c r="A43" s="82"/>
      <c r="B43" s="44"/>
      <c r="C43" s="47">
        <v>41</v>
      </c>
      <c r="D43" s="44" t="s">
        <v>1242</v>
      </c>
      <c r="E43" s="44" t="s">
        <v>1241</v>
      </c>
      <c r="F43" s="48" t="s">
        <v>2</v>
      </c>
      <c r="G43" s="49">
        <v>14</v>
      </c>
      <c r="H43" s="48">
        <v>2</v>
      </c>
      <c r="I43" s="61">
        <f t="shared" si="0"/>
        <v>7</v>
      </c>
      <c r="J43" s="48">
        <v>260204</v>
      </c>
      <c r="K43" s="48">
        <v>260923</v>
      </c>
    </row>
    <row r="44" spans="1:11" ht="49.5" x14ac:dyDescent="0.3">
      <c r="A44" s="82"/>
      <c r="B44" s="44"/>
      <c r="C44" s="47">
        <v>42</v>
      </c>
      <c r="D44" s="44" t="s">
        <v>1244</v>
      </c>
      <c r="E44" s="44" t="s">
        <v>1243</v>
      </c>
      <c r="F44" s="48" t="s">
        <v>615</v>
      </c>
      <c r="G44" s="49">
        <v>5</v>
      </c>
      <c r="H44" s="48">
        <v>1</v>
      </c>
      <c r="I44" s="61">
        <f t="shared" si="0"/>
        <v>5</v>
      </c>
      <c r="J44" s="48">
        <v>260204</v>
      </c>
      <c r="K44" s="48">
        <v>260923</v>
      </c>
    </row>
    <row r="45" spans="1:11" ht="66" x14ac:dyDescent="0.3">
      <c r="A45" s="82"/>
      <c r="B45" s="44" t="s">
        <v>1246</v>
      </c>
      <c r="C45" s="47">
        <v>43</v>
      </c>
      <c r="D45" s="44" t="s">
        <v>1245</v>
      </c>
      <c r="E45" s="44" t="s">
        <v>1245</v>
      </c>
      <c r="F45" s="48" t="s">
        <v>6</v>
      </c>
      <c r="G45" s="49">
        <v>9</v>
      </c>
      <c r="H45" s="48">
        <v>1</v>
      </c>
      <c r="I45" s="61">
        <f t="shared" si="0"/>
        <v>9</v>
      </c>
      <c r="J45" s="48">
        <v>260204</v>
      </c>
      <c r="K45" s="48">
        <v>260923</v>
      </c>
    </row>
    <row r="46" spans="1:11" ht="66" x14ac:dyDescent="0.3">
      <c r="A46" s="82"/>
      <c r="B46" s="44" t="s">
        <v>1249</v>
      </c>
      <c r="C46" s="47">
        <v>44</v>
      </c>
      <c r="D46" s="44" t="s">
        <v>1248</v>
      </c>
      <c r="E46" s="44" t="s">
        <v>1247</v>
      </c>
      <c r="F46" s="48" t="s">
        <v>2</v>
      </c>
      <c r="G46" s="49">
        <v>24</v>
      </c>
      <c r="H46" s="48">
        <v>2</v>
      </c>
      <c r="I46" s="61">
        <f t="shared" si="0"/>
        <v>12</v>
      </c>
      <c r="J46" s="48">
        <v>260212</v>
      </c>
      <c r="K46" s="47" t="s">
        <v>1138</v>
      </c>
    </row>
    <row r="47" spans="1:11" ht="66" x14ac:dyDescent="0.3">
      <c r="A47" s="82"/>
      <c r="B47" s="44" t="s">
        <v>1246</v>
      </c>
      <c r="C47" s="47">
        <v>45</v>
      </c>
      <c r="D47" s="44" t="s">
        <v>1251</v>
      </c>
      <c r="E47" s="44" t="s">
        <v>1250</v>
      </c>
      <c r="F47" s="48" t="s">
        <v>2</v>
      </c>
      <c r="G47" s="49">
        <v>24</v>
      </c>
      <c r="H47" s="48">
        <v>2</v>
      </c>
      <c r="I47" s="61">
        <f t="shared" si="0"/>
        <v>12</v>
      </c>
      <c r="J47" s="48">
        <v>260212</v>
      </c>
      <c r="K47" s="47" t="s">
        <v>1138</v>
      </c>
    </row>
    <row r="48" spans="1:11" ht="66" x14ac:dyDescent="0.3">
      <c r="A48" s="82"/>
      <c r="B48" s="44" t="s">
        <v>1246</v>
      </c>
      <c r="C48" s="47">
        <v>46</v>
      </c>
      <c r="D48" s="44" t="s">
        <v>618</v>
      </c>
      <c r="E48" s="44" t="s">
        <v>617</v>
      </c>
      <c r="F48" s="48" t="s">
        <v>2</v>
      </c>
      <c r="G48" s="49">
        <v>24</v>
      </c>
      <c r="H48" s="48">
        <v>2</v>
      </c>
      <c r="I48" s="61">
        <f t="shared" si="0"/>
        <v>12</v>
      </c>
      <c r="J48" s="48">
        <v>270204</v>
      </c>
      <c r="K48" s="47" t="s">
        <v>1149</v>
      </c>
    </row>
    <row r="49" spans="1:11" ht="66" x14ac:dyDescent="0.3">
      <c r="A49" s="82"/>
      <c r="B49" s="44" t="s">
        <v>1246</v>
      </c>
      <c r="C49" s="47">
        <v>47</v>
      </c>
      <c r="D49" s="44" t="s">
        <v>1253</v>
      </c>
      <c r="E49" s="44" t="s">
        <v>1252</v>
      </c>
      <c r="F49" s="48" t="s">
        <v>2</v>
      </c>
      <c r="G49" s="49">
        <v>24</v>
      </c>
      <c r="H49" s="48">
        <v>2</v>
      </c>
      <c r="I49" s="61">
        <f t="shared" si="0"/>
        <v>12</v>
      </c>
      <c r="J49" s="48">
        <v>270204</v>
      </c>
      <c r="K49" s="47" t="s">
        <v>1149</v>
      </c>
    </row>
    <row r="50" spans="1:11" ht="66" x14ac:dyDescent="0.3">
      <c r="A50" s="82"/>
      <c r="B50" s="44" t="s">
        <v>1246</v>
      </c>
      <c r="C50" s="47">
        <v>48</v>
      </c>
      <c r="D50" s="44" t="s">
        <v>1256</v>
      </c>
      <c r="E50" s="44" t="s">
        <v>1254</v>
      </c>
      <c r="F50" s="48" t="s">
        <v>1255</v>
      </c>
      <c r="G50" s="49">
        <v>16</v>
      </c>
      <c r="H50" s="48">
        <v>2</v>
      </c>
      <c r="I50" s="61">
        <f t="shared" si="0"/>
        <v>8</v>
      </c>
      <c r="J50" s="48">
        <v>270204</v>
      </c>
      <c r="K50" s="47" t="s">
        <v>1149</v>
      </c>
    </row>
    <row r="51" spans="1:11" ht="49.5" x14ac:dyDescent="0.3">
      <c r="A51" s="82"/>
      <c r="B51" s="44"/>
      <c r="C51" s="47">
        <v>49</v>
      </c>
      <c r="D51" s="44" t="s">
        <v>1258</v>
      </c>
      <c r="E51" s="44" t="s">
        <v>1257</v>
      </c>
      <c r="F51" s="48" t="s">
        <v>2</v>
      </c>
      <c r="G51" s="49">
        <v>11</v>
      </c>
      <c r="H51" s="48">
        <v>2</v>
      </c>
      <c r="I51" s="61">
        <f t="shared" si="0"/>
        <v>5.5</v>
      </c>
      <c r="J51" s="48">
        <v>270204</v>
      </c>
      <c r="K51" s="47" t="s">
        <v>1149</v>
      </c>
    </row>
    <row r="52" spans="1:11" ht="66" x14ac:dyDescent="0.3">
      <c r="A52" s="82"/>
      <c r="B52" s="44" t="s">
        <v>1246</v>
      </c>
      <c r="C52" s="47">
        <v>50</v>
      </c>
      <c r="D52" s="44" t="s">
        <v>1260</v>
      </c>
      <c r="E52" s="44" t="s">
        <v>1259</v>
      </c>
      <c r="F52" s="48" t="s">
        <v>6</v>
      </c>
      <c r="G52" s="49">
        <v>12.8</v>
      </c>
      <c r="H52" s="48">
        <v>2</v>
      </c>
      <c r="I52" s="61">
        <f t="shared" si="0"/>
        <v>6.4</v>
      </c>
      <c r="J52" s="48">
        <v>270204</v>
      </c>
      <c r="K52" s="47" t="s">
        <v>1149</v>
      </c>
    </row>
    <row r="53" spans="1:11" ht="49.5" x14ac:dyDescent="0.3">
      <c r="A53" s="82"/>
      <c r="B53" s="44"/>
      <c r="C53" s="47">
        <v>51</v>
      </c>
      <c r="D53" s="44" t="s">
        <v>1262</v>
      </c>
      <c r="E53" s="44" t="s">
        <v>1261</v>
      </c>
      <c r="F53" s="48" t="s">
        <v>611</v>
      </c>
      <c r="G53" s="49">
        <v>7</v>
      </c>
      <c r="H53" s="48">
        <v>1</v>
      </c>
      <c r="I53" s="61">
        <f t="shared" si="0"/>
        <v>7</v>
      </c>
      <c r="J53" s="48">
        <v>270204</v>
      </c>
      <c r="K53" s="47" t="s">
        <v>1149</v>
      </c>
    </row>
    <row r="54" spans="1:11" ht="115.5" x14ac:dyDescent="0.3">
      <c r="A54" s="82" t="s">
        <v>619</v>
      </c>
      <c r="B54" s="44" t="s">
        <v>1233</v>
      </c>
      <c r="C54" s="47">
        <v>52</v>
      </c>
      <c r="D54" s="44" t="s">
        <v>1264</v>
      </c>
      <c r="E54" s="44" t="s">
        <v>1263</v>
      </c>
      <c r="F54" s="48" t="s">
        <v>616</v>
      </c>
      <c r="G54" s="49">
        <v>47.5</v>
      </c>
      <c r="H54" s="48">
        <v>5</v>
      </c>
      <c r="I54" s="61">
        <f t="shared" si="0"/>
        <v>9.5</v>
      </c>
      <c r="J54" s="48">
        <v>260204</v>
      </c>
      <c r="K54" s="48">
        <v>261008</v>
      </c>
    </row>
    <row r="55" spans="1:11" ht="82.5" x14ac:dyDescent="0.3">
      <c r="A55" s="82"/>
      <c r="B55" s="44" t="s">
        <v>1267</v>
      </c>
      <c r="C55" s="47">
        <v>53</v>
      </c>
      <c r="D55" s="44" t="s">
        <v>1266</v>
      </c>
      <c r="E55" s="44" t="s">
        <v>1265</v>
      </c>
      <c r="F55" s="48" t="s">
        <v>616</v>
      </c>
      <c r="G55" s="49">
        <v>20</v>
      </c>
      <c r="H55" s="48">
        <v>2</v>
      </c>
      <c r="I55" s="61">
        <f t="shared" si="0"/>
        <v>10</v>
      </c>
      <c r="J55" s="48">
        <v>260204</v>
      </c>
      <c r="K55" s="48">
        <v>260923</v>
      </c>
    </row>
    <row r="56" spans="1:11" ht="132" x14ac:dyDescent="0.3">
      <c r="A56" s="82"/>
      <c r="B56" s="44" t="s">
        <v>1269</v>
      </c>
      <c r="C56" s="47">
        <v>54</v>
      </c>
      <c r="D56" s="44" t="s">
        <v>1268</v>
      </c>
      <c r="E56" s="44" t="s">
        <v>1306</v>
      </c>
      <c r="F56" s="48" t="s">
        <v>6</v>
      </c>
      <c r="G56" s="49">
        <v>40</v>
      </c>
      <c r="H56" s="48">
        <v>4</v>
      </c>
      <c r="I56" s="61">
        <f t="shared" si="0"/>
        <v>10</v>
      </c>
      <c r="J56" s="48">
        <v>270209</v>
      </c>
      <c r="K56" s="48">
        <v>270922</v>
      </c>
    </row>
    <row r="57" spans="1:11" ht="148.5" x14ac:dyDescent="0.3">
      <c r="A57" s="82"/>
      <c r="B57" s="44" t="s">
        <v>1272</v>
      </c>
      <c r="C57" s="47">
        <v>55</v>
      </c>
      <c r="D57" s="44" t="s">
        <v>1271</v>
      </c>
      <c r="E57" s="44" t="s">
        <v>1270</v>
      </c>
      <c r="F57" s="48" t="s">
        <v>6</v>
      </c>
      <c r="G57" s="49">
        <v>28.5</v>
      </c>
      <c r="H57" s="48">
        <v>3</v>
      </c>
      <c r="I57" s="61">
        <f t="shared" si="0"/>
        <v>9.5</v>
      </c>
      <c r="J57" s="48">
        <v>270209</v>
      </c>
      <c r="K57" s="48">
        <v>270922</v>
      </c>
    </row>
    <row r="58" spans="1:11" ht="82.5" x14ac:dyDescent="0.3">
      <c r="A58" s="82"/>
      <c r="B58" s="44" t="s">
        <v>1267</v>
      </c>
      <c r="C58" s="47">
        <v>56</v>
      </c>
      <c r="D58" s="44" t="s">
        <v>625</v>
      </c>
      <c r="E58" s="44" t="s">
        <v>624</v>
      </c>
      <c r="F58" s="48" t="s">
        <v>626</v>
      </c>
      <c r="G58" s="49">
        <v>24</v>
      </c>
      <c r="H58" s="48">
        <v>2</v>
      </c>
      <c r="I58" s="61">
        <f t="shared" si="0"/>
        <v>12</v>
      </c>
      <c r="J58" s="48">
        <v>270204</v>
      </c>
      <c r="K58" s="48">
        <v>270921</v>
      </c>
    </row>
    <row r="59" spans="1:11" ht="30" customHeight="1" x14ac:dyDescent="0.3">
      <c r="A59" s="63" t="s">
        <v>636</v>
      </c>
      <c r="B59" s="63"/>
      <c r="C59" s="30">
        <v>56</v>
      </c>
      <c r="D59" s="24" t="s">
        <v>637</v>
      </c>
      <c r="E59" s="24" t="s">
        <v>637</v>
      </c>
      <c r="F59" s="24" t="s">
        <v>637</v>
      </c>
      <c r="G59" s="25">
        <f>SUM(G3:G58)</f>
        <v>1087.8399999999999</v>
      </c>
      <c r="H59" s="26">
        <f>SUM(H3:H58)</f>
        <v>142</v>
      </c>
      <c r="I59" s="24" t="s">
        <v>637</v>
      </c>
      <c r="J59" s="24" t="s">
        <v>637</v>
      </c>
      <c r="K59" s="24" t="s">
        <v>637</v>
      </c>
    </row>
    <row r="60" spans="1:11" x14ac:dyDescent="0.3">
      <c r="H60" s="2"/>
      <c r="K60"/>
    </row>
  </sheetData>
  <mergeCells count="8">
    <mergeCell ref="A59:B59"/>
    <mergeCell ref="A1:K1"/>
    <mergeCell ref="A54:A58"/>
    <mergeCell ref="A3:A11"/>
    <mergeCell ref="A12:A24"/>
    <mergeCell ref="A25:A34"/>
    <mergeCell ref="A35:A41"/>
    <mergeCell ref="A42:A53"/>
  </mergeCells>
  <phoneticPr fontId="1" type="noConversion"/>
  <pageMargins left="0.25" right="0.25" top="0.75" bottom="0.75" header="0.3" footer="0.3"/>
  <pageSetup paperSize="8" scale="52"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 지정된 범위</vt:lpstr>
      </vt:variant>
      <vt:variant>
        <vt:i4>23</vt:i4>
      </vt:variant>
    </vt:vector>
  </HeadingPairs>
  <TitlesOfParts>
    <vt:vector size="30" baseType="lpstr">
      <vt:lpstr>CL1</vt:lpstr>
      <vt:lpstr>CL2</vt:lpstr>
      <vt:lpstr>CL3</vt:lpstr>
      <vt:lpstr>CL4</vt:lpstr>
      <vt:lpstr>CL5</vt:lpstr>
      <vt:lpstr>CL6</vt:lpstr>
      <vt:lpstr>MISSION</vt:lpstr>
      <vt:lpstr>'CL1'!_Toc194418851</vt:lpstr>
      <vt:lpstr>'CL1'!_Toc198048672</vt:lpstr>
      <vt:lpstr>'CL5'!_Toc199259766</vt:lpstr>
      <vt:lpstr>'CL5'!_Toc199259785</vt:lpstr>
      <vt:lpstr>'CL5'!_Toc199259791</vt:lpstr>
      <vt:lpstr>'CL5'!_Toc199259797</vt:lpstr>
      <vt:lpstr>'CL5'!_Toc199259799</vt:lpstr>
      <vt:lpstr>'CL4'!_Toc200617235</vt:lpstr>
      <vt:lpstr>'CL4'!_Toc200617244</vt:lpstr>
      <vt:lpstr>'CL4'!_Toc200617272</vt:lpstr>
      <vt:lpstr>'CL4'!_Toc200617308</vt:lpstr>
      <vt:lpstr>'CL4'!_Toc200617327</vt:lpstr>
      <vt:lpstr>'CL3'!_Toc201149703</vt:lpstr>
      <vt:lpstr>'CL3'!_Toc201149734</vt:lpstr>
      <vt:lpstr>'CL3'!_Toc201149735</vt:lpstr>
      <vt:lpstr>'CL3'!_Toc201149741</vt:lpstr>
      <vt:lpstr>'CL1'!Print_Area</vt:lpstr>
      <vt:lpstr>'CL2'!Print_Area</vt:lpstr>
      <vt:lpstr>'CL3'!Print_Area</vt:lpstr>
      <vt:lpstr>'CL4'!Print_Area</vt:lpstr>
      <vt:lpstr>'CL5'!Print_Area</vt:lpstr>
      <vt:lpstr>'CL6'!Print_Area</vt:lpstr>
      <vt:lpstr>MISSION!Print_Area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NRF</dc:creator>
  <cp:lastModifiedBy>NRF</cp:lastModifiedBy>
  <cp:lastPrinted>2026-01-12T08:36:24Z</cp:lastPrinted>
  <dcterms:created xsi:type="dcterms:W3CDTF">2025-04-29T02:26:07Z</dcterms:created>
  <dcterms:modified xsi:type="dcterms:W3CDTF">2026-01-13T00:26:34Z</dcterms:modified>
</cp:coreProperties>
</file>